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0" windowWidth="8400" windowHeight="6360" activeTab="4"/>
  </bookViews>
  <sheets>
    <sheet name="204A" sheetId="1" r:id="rId1"/>
    <sheet name="204B" sheetId="2" r:id="rId2"/>
    <sheet name="204C" sheetId="3" r:id="rId3"/>
    <sheet name="204D" sheetId="4" r:id="rId4"/>
    <sheet name="204E" sheetId="5" r:id="rId5"/>
  </sheets>
  <definedNames/>
  <calcPr fullCalcOnLoad="1"/>
</workbook>
</file>

<file path=xl/sharedStrings.xml><?xml version="1.0" encoding="utf-8"?>
<sst xmlns="http://schemas.openxmlformats.org/spreadsheetml/2006/main" count="147" uniqueCount="69">
  <si>
    <t>商品名</t>
  </si>
  <si>
    <t>内容例示</t>
  </si>
  <si>
    <t>紳士服・洋品</t>
  </si>
  <si>
    <t>婦人・子供服・洋品</t>
  </si>
  <si>
    <t>その他の衣料品</t>
  </si>
  <si>
    <t>身の回り品</t>
  </si>
  <si>
    <t>Supermarket</t>
  </si>
  <si>
    <t>②</t>
  </si>
  <si>
    <t>③</t>
  </si>
  <si>
    <t xml:space="preserve"> Year．Month</t>
  </si>
  <si>
    <t>Department Store</t>
  </si>
  <si>
    <t xml:space="preserve"> Year &amp; Month</t>
  </si>
  <si>
    <t>Note 1</t>
  </si>
  <si>
    <t>Note 2</t>
  </si>
  <si>
    <t xml:space="preserve">Department Stores : Stores defined as Department Stores in the Japanese Standard Industrial Classification </t>
  </si>
  <si>
    <t xml:space="preserve">Stores having a shop area of 3,000 square meters or more in the Tokyo Special Wards  </t>
  </si>
  <si>
    <t>①</t>
  </si>
  <si>
    <t>"Large-scale Retail Stores" : The following Department Stores and Supermarkets with 50 employees or more</t>
  </si>
  <si>
    <t>Men's Clothes, Underwear, Shirts, Neckties,  Socks, etc.</t>
  </si>
  <si>
    <t>Shoes, Footwear, Umbrellas, Bags, Trunks, Handbags, Sewing Articles</t>
  </si>
  <si>
    <t>Accessories ( excluding Jewelry ) etc.</t>
  </si>
  <si>
    <t>Women's Clothes, Children's Clothes, Underwear, Blouses,  Socks, etc.</t>
  </si>
  <si>
    <t xml:space="preserve">or 1,500 square meters or more in the Cities Designated by Ordinance </t>
  </si>
  <si>
    <t>% to the Previous Year</t>
  </si>
  <si>
    <t>204D　Other Clothes</t>
  </si>
  <si>
    <t>Total (Department Stores + Supermarkets)</t>
  </si>
  <si>
    <t>Total (Department Store + Supermarket)</t>
  </si>
  <si>
    <t>Trend of Garment Sales by Large-scale Retail Store</t>
  </si>
  <si>
    <t>Trend of Garment Sales by Large-scale Retail Stores</t>
  </si>
  <si>
    <t>Trend of Garmnet Sales by Large-scale Retail Stores</t>
  </si>
  <si>
    <t>Total         　     ( Department Stores + Supermarket)</t>
  </si>
  <si>
    <t>and not Supermarkets defined in ② below</t>
  </si>
  <si>
    <t xml:space="preserve">Previous Year ( or the Month in the Previous Year ) %  : Adjusted by Shops </t>
  </si>
  <si>
    <t xml:space="preserve">Goods Classification  </t>
  </si>
  <si>
    <t>Japanese Kimono, Kimono Textiles, Bedding, Japanese Clothes, Accessories of Kimono, etc.</t>
  </si>
  <si>
    <t>204C  Women's, Children's Clothes and Accessories</t>
  </si>
  <si>
    <t>204B　Men's Clothes and Accessories</t>
  </si>
  <si>
    <t xml:space="preserve">204A　Total of Garment Sales </t>
  </si>
  <si>
    <t>　Previous Year ％</t>
  </si>
  <si>
    <t>92.0</t>
  </si>
  <si>
    <t>96.4</t>
  </si>
  <si>
    <t>93.1</t>
  </si>
  <si>
    <t>99.7</t>
  </si>
  <si>
    <t>204E　 Accessories</t>
  </si>
  <si>
    <t>　Previous Year %</t>
  </si>
  <si>
    <t>　Previous Year ％</t>
  </si>
  <si>
    <t xml:space="preserve"> Previous Year ％</t>
  </si>
  <si>
    <t>　\ 100 Million</t>
  </si>
  <si>
    <t>　\ 100Million</t>
  </si>
  <si>
    <t xml:space="preserve">　\100 Million </t>
  </si>
  <si>
    <t xml:space="preserve">　\ 100　Million </t>
  </si>
  <si>
    <t>10</t>
  </si>
  <si>
    <t>11</t>
  </si>
  <si>
    <t>12</t>
  </si>
  <si>
    <t xml:space="preserve">     Large-scale retail store sales value by type of business,by goods and ratio to the same month/term of the previous year</t>
  </si>
  <si>
    <t>Source:</t>
  </si>
  <si>
    <t>Commercial Sale Statistics（ＭＥＴＩ）</t>
  </si>
  <si>
    <t>97.2</t>
  </si>
  <si>
    <t>93.5</t>
  </si>
  <si>
    <t>02</t>
  </si>
  <si>
    <t>03</t>
  </si>
  <si>
    <t>04</t>
  </si>
  <si>
    <t>05</t>
  </si>
  <si>
    <t>06</t>
  </si>
  <si>
    <t>07</t>
  </si>
  <si>
    <t>08</t>
  </si>
  <si>
    <t>09</t>
  </si>
  <si>
    <t>2010/01</t>
  </si>
  <si>
    <t>2010/01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</si>
</sst>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\-&quot;?&quot;#,##0"/>
    <numFmt numFmtId="177" formatCode="&quot;?&quot;#,##0;[Red]\-&quot;?&quot;#,##0"/>
    <numFmt numFmtId="178" formatCode="&quot;?&quot;#,##0.00;\-&quot;?&quot;#,##0.00"/>
    <numFmt numFmtId="179" formatCode="&quot;?&quot;#,##0.00;[Red]\-&quot;?&quot;#,##0.00"/>
    <numFmt numFmtId="180" formatCode="_-&quot;?&quot;* #,##0_-;\-&quot;?&quot;* #,##0_-;_-&quot;?&quot;* &quot;-&quot;_-;_-@_-"/>
    <numFmt numFmtId="181" formatCode="_-* #,##0_-;\-* #,##0_-;_-* &quot;-&quot;_-;_-@_-"/>
    <numFmt numFmtId="182" formatCode="_-&quot;?&quot;* #,##0.00_-;\-&quot;?&quot;* #,##0.00_-;_-&quot;?&quot;* &quot;-&quot;??_-;_-@_-"/>
    <numFmt numFmtId="183" formatCode="_-* #,##0.00_-;\-* #,##0.00_-;_-* &quot;-&quot;??_-;_-@_-"/>
    <numFmt numFmtId="184" formatCode="yy&quot;年&quot;m&quot;月&quot;"/>
    <numFmt numFmtId="185" formatCode="yy&quot;年&quot;\ m&quot;月&quot;"/>
    <numFmt numFmtId="186" formatCode="0.0"/>
    <numFmt numFmtId="187" formatCode="#&quot;.&quot;"/>
    <numFmt numFmtId="188" formatCode="0.0_ "/>
    <numFmt numFmtId="189" formatCode="#,##0.0_);[Red]\(#,##0.0\)"/>
    <numFmt numFmtId="190" formatCode="#,##0_ "/>
    <numFmt numFmtId="191" formatCode="0.0E+00"/>
    <numFmt numFmtId="192" formatCode="mm/dd/yy"/>
    <numFmt numFmtId="193" formatCode="0.0;[Red]0.0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b/>
      <sz val="14"/>
      <name val="ＭＳ ゴシック"/>
      <family val="3"/>
    </font>
    <font>
      <b/>
      <sz val="11"/>
      <name val="標準ゴシック"/>
      <family val="3"/>
    </font>
    <font>
      <b/>
      <sz val="24"/>
      <color indexed="8"/>
      <name val="ＭＳ 明朝"/>
      <family val="1"/>
    </font>
    <font>
      <sz val="10"/>
      <name val="明朝"/>
      <family val="1"/>
    </font>
    <font>
      <sz val="10"/>
      <color indexed="8"/>
      <name val="Times New Roman"/>
      <family val="1"/>
    </font>
    <font>
      <b/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18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7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186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186" fontId="0" fillId="0" borderId="7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38" fontId="0" fillId="0" borderId="0" xfId="16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8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vertical="distributed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49" fontId="0" fillId="0" borderId="12" xfId="0" applyNumberFormat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186" fontId="0" fillId="0" borderId="15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9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188" fontId="0" fillId="0" borderId="0" xfId="0" applyNumberFormat="1" applyBorder="1" applyAlignment="1">
      <alignment/>
    </xf>
    <xf numFmtId="188" fontId="0" fillId="0" borderId="8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9" xfId="0" applyNumberFormat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9" fontId="0" fillId="0" borderId="8" xfId="0" applyNumberFormat="1" applyBorder="1" applyAlignment="1">
      <alignment horizontal="right"/>
    </xf>
    <xf numFmtId="190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3" xfId="0" applyNumberFormat="1" applyFill="1" applyBorder="1" applyAlignment="1">
      <alignment/>
    </xf>
    <xf numFmtId="186" fontId="0" fillId="0" borderId="16" xfId="0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0</xdr:rowOff>
    </xdr:from>
    <xdr:to>
      <xdr:col>4</xdr:col>
      <xdr:colOff>0</xdr:colOff>
      <xdr:row>50</xdr:row>
      <xdr:rowOff>9525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847725" y="9105900"/>
          <a:ext cx="3419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Women's &amp; Children's Clothes and Accessories
 Children's Clothes and Articles</a:t>
          </a:r>
        </a:p>
      </xdr:txBody>
    </xdr:sp>
    <xdr:clientData/>
  </xdr:twoCellAnchor>
  <xdr:twoCellAnchor>
    <xdr:from>
      <xdr:col>1</xdr:col>
      <xdr:colOff>9525</xdr:colOff>
      <xdr:row>48</xdr:row>
      <xdr:rowOff>19050</xdr:rowOff>
    </xdr:from>
    <xdr:to>
      <xdr:col>4</xdr:col>
      <xdr:colOff>0</xdr:colOff>
      <xdr:row>49</xdr:row>
      <xdr:rowOff>9525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47725" y="8953500"/>
          <a:ext cx="3419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Men's Clothes and Accesories</a:t>
          </a:r>
        </a:p>
      </xdr:txBody>
    </xdr:sp>
    <xdr:clientData/>
  </xdr:twoCellAnchor>
  <xdr:twoCellAnchor>
    <xdr:from>
      <xdr:col>1</xdr:col>
      <xdr:colOff>9525</xdr:colOff>
      <xdr:row>47</xdr:row>
      <xdr:rowOff>9525</xdr:rowOff>
    </xdr:from>
    <xdr:to>
      <xdr:col>4</xdr:col>
      <xdr:colOff>9525</xdr:colOff>
      <xdr:row>48</xdr:row>
      <xdr:rowOff>19050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847725" y="8772525"/>
          <a:ext cx="3429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Classification
</a:t>
          </a:r>
        </a:p>
      </xdr:txBody>
    </xdr:sp>
    <xdr:clientData/>
  </xdr:twoCellAnchor>
  <xdr:twoCellAnchor>
    <xdr:from>
      <xdr:col>4</xdr:col>
      <xdr:colOff>9525</xdr:colOff>
      <xdr:row>47</xdr:row>
      <xdr:rowOff>19050</xdr:rowOff>
    </xdr:from>
    <xdr:to>
      <xdr:col>10</xdr:col>
      <xdr:colOff>9525</xdr:colOff>
      <xdr:row>48</xdr:row>
      <xdr:rowOff>28575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4276725" y="8782050"/>
          <a:ext cx="7467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Clothes &amp; Accessories
 and Accessories 内容例示</a:t>
          </a:r>
        </a:p>
      </xdr:txBody>
    </xdr:sp>
    <xdr:clientData/>
  </xdr:twoCellAnchor>
  <xdr:twoCellAnchor>
    <xdr:from>
      <xdr:col>1</xdr:col>
      <xdr:colOff>0</xdr:colOff>
      <xdr:row>49</xdr:row>
      <xdr:rowOff>161925</xdr:rowOff>
    </xdr:from>
    <xdr:to>
      <xdr:col>4</xdr:col>
      <xdr:colOff>0</xdr:colOff>
      <xdr:row>51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838200" y="9267825"/>
          <a:ext cx="3429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Other Clothes
apparel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4</xdr:col>
      <xdr:colOff>0</xdr:colOff>
      <xdr:row>53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838200" y="9448800"/>
          <a:ext cx="3429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Other Accessories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3"/>
  <sheetViews>
    <sheetView workbookViewId="0" topLeftCell="A17">
      <selection activeCell="I28" sqref="I28"/>
    </sheetView>
  </sheetViews>
  <sheetFormatPr defaultColWidth="8.796875" defaultRowHeight="14.25"/>
  <cols>
    <col min="2" max="2" width="10.3984375" style="0" customWidth="1"/>
    <col min="3" max="3" width="13.5" style="0" customWidth="1"/>
    <col min="4" max="4" width="12.09765625" style="0" customWidth="1"/>
    <col min="5" max="5" width="13.59765625" style="0" customWidth="1"/>
    <col min="6" max="6" width="12.19921875" style="0" customWidth="1"/>
    <col min="7" max="7" width="12.8984375" style="0" customWidth="1"/>
    <col min="8" max="8" width="11.69921875" style="0" customWidth="1"/>
    <col min="9" max="9" width="12.5" style="0" customWidth="1"/>
    <col min="10" max="10" width="15.5" style="0" customWidth="1"/>
    <col min="11" max="11" width="12.09765625" style="0" customWidth="1"/>
    <col min="12" max="12" width="12" style="0" customWidth="1"/>
  </cols>
  <sheetData>
    <row r="2" spans="2:8" ht="17.25">
      <c r="B2" s="32"/>
      <c r="C2" s="34">
        <v>204</v>
      </c>
      <c r="D2" s="6"/>
      <c r="E2" s="6"/>
      <c r="F2" s="6"/>
      <c r="G2" s="6"/>
      <c r="H2" s="32"/>
    </row>
    <row r="3" spans="2:8" ht="17.25">
      <c r="B3" s="32"/>
      <c r="C3" s="34"/>
      <c r="D3" s="6" t="s">
        <v>28</v>
      </c>
      <c r="E3" s="6"/>
      <c r="F3" s="6"/>
      <c r="G3" s="6"/>
      <c r="H3" s="32"/>
    </row>
    <row r="5" spans="2:12" ht="13.5">
      <c r="B5" s="35" t="s">
        <v>37</v>
      </c>
      <c r="C5" s="36"/>
      <c r="G5" s="88" t="s">
        <v>47</v>
      </c>
      <c r="H5" s="88"/>
      <c r="I5" s="88"/>
      <c r="J5" s="88"/>
      <c r="K5" s="88"/>
      <c r="L5" s="88"/>
    </row>
    <row r="6" ht="14.25" thickBot="1">
      <c r="H6" s="1" t="s">
        <v>38</v>
      </c>
    </row>
    <row r="7" spans="2:8" ht="54">
      <c r="B7" s="55" t="s">
        <v>11</v>
      </c>
      <c r="C7" s="49" t="s">
        <v>30</v>
      </c>
      <c r="D7" s="18"/>
      <c r="E7" s="50" t="s">
        <v>10</v>
      </c>
      <c r="F7" s="18"/>
      <c r="G7" s="51" t="s">
        <v>6</v>
      </c>
      <c r="H7" s="18"/>
    </row>
    <row r="8" spans="2:8" ht="41.25" thickBot="1">
      <c r="B8" s="24"/>
      <c r="C8" s="22"/>
      <c r="D8" s="48" t="s">
        <v>23</v>
      </c>
      <c r="E8" s="22"/>
      <c r="F8" s="48" t="s">
        <v>23</v>
      </c>
      <c r="G8" s="23"/>
      <c r="H8" s="48" t="s">
        <v>23</v>
      </c>
    </row>
    <row r="9" spans="2:8" ht="13.5">
      <c r="B9" s="57">
        <v>1996</v>
      </c>
      <c r="C9" s="30">
        <v>87719</v>
      </c>
      <c r="D9" s="58">
        <v>100.2</v>
      </c>
      <c r="E9" s="28">
        <v>55806</v>
      </c>
      <c r="F9" s="29">
        <v>102</v>
      </c>
      <c r="G9" s="28">
        <v>31314</v>
      </c>
      <c r="H9" s="29">
        <v>96.8</v>
      </c>
    </row>
    <row r="10" spans="2:8" ht="13.5">
      <c r="B10" s="25">
        <v>1997</v>
      </c>
      <c r="C10" s="19">
        <v>87167</v>
      </c>
      <c r="D10" s="59">
        <v>97.8</v>
      </c>
      <c r="E10" s="26">
        <v>56257</v>
      </c>
      <c r="F10" s="20">
        <v>99.3</v>
      </c>
      <c r="G10" s="26">
        <v>30910</v>
      </c>
      <c r="H10" s="20">
        <v>94.9</v>
      </c>
    </row>
    <row r="11" spans="2:8" ht="13.5">
      <c r="B11" s="25">
        <v>1998</v>
      </c>
      <c r="C11" s="19">
        <v>84311</v>
      </c>
      <c r="D11" s="59">
        <v>94.8</v>
      </c>
      <c r="E11" s="26">
        <v>54093</v>
      </c>
      <c r="F11" s="20">
        <v>95.5</v>
      </c>
      <c r="G11" s="26">
        <v>30218</v>
      </c>
      <c r="H11" s="20">
        <v>93.4</v>
      </c>
    </row>
    <row r="12" spans="2:8" ht="13.5">
      <c r="B12" s="25">
        <v>1999</v>
      </c>
      <c r="C12" s="19">
        <v>81319</v>
      </c>
      <c r="D12" s="59">
        <f>C12/C11*100</f>
        <v>96.45123412128905</v>
      </c>
      <c r="E12" s="26">
        <v>52119</v>
      </c>
      <c r="F12" s="20">
        <f>E12/E11*100</f>
        <v>96.35072929953968</v>
      </c>
      <c r="G12" s="26">
        <v>29200</v>
      </c>
      <c r="H12" s="20">
        <f>G12/G11*100</f>
        <v>96.63114699847772</v>
      </c>
    </row>
    <row r="13" spans="2:8" ht="13.5">
      <c r="B13" s="25">
        <v>2000</v>
      </c>
      <c r="C13" s="19">
        <v>77967</v>
      </c>
      <c r="D13" s="59">
        <v>95.9</v>
      </c>
      <c r="E13" s="26">
        <v>50656</v>
      </c>
      <c r="F13" s="81" t="s">
        <v>57</v>
      </c>
      <c r="G13" s="26">
        <v>27311</v>
      </c>
      <c r="H13" s="81" t="s">
        <v>58</v>
      </c>
    </row>
    <row r="14" spans="2:8" ht="13.5">
      <c r="B14" s="25">
        <v>2001</v>
      </c>
      <c r="C14" s="19">
        <v>75139</v>
      </c>
      <c r="D14" s="59">
        <v>96.4</v>
      </c>
      <c r="E14" s="26">
        <v>48756</v>
      </c>
      <c r="F14" s="20">
        <v>96.2</v>
      </c>
      <c r="G14" s="26">
        <v>26383</v>
      </c>
      <c r="H14" s="20">
        <v>96.6</v>
      </c>
    </row>
    <row r="15" spans="2:8" ht="13.5">
      <c r="B15" s="25">
        <v>2002</v>
      </c>
      <c r="C15" s="19">
        <v>72215</v>
      </c>
      <c r="D15" s="59">
        <v>96.1</v>
      </c>
      <c r="E15" s="26">
        <v>47670</v>
      </c>
      <c r="F15" s="20">
        <v>97.8</v>
      </c>
      <c r="G15" s="26">
        <v>24544</v>
      </c>
      <c r="H15" s="20">
        <v>92.8</v>
      </c>
    </row>
    <row r="16" spans="2:8" ht="13.5">
      <c r="B16" s="25">
        <v>2003</v>
      </c>
      <c r="C16" s="19">
        <v>69715</v>
      </c>
      <c r="D16" s="59">
        <v>96.5</v>
      </c>
      <c r="E16" s="26">
        <v>46433</v>
      </c>
      <c r="F16" s="20">
        <v>97.4</v>
      </c>
      <c r="G16" s="26">
        <v>23281</v>
      </c>
      <c r="H16" s="20">
        <v>94.9</v>
      </c>
    </row>
    <row r="17" spans="2:9" ht="13.5">
      <c r="B17" s="25">
        <v>2004</v>
      </c>
      <c r="C17" s="19">
        <v>66830</v>
      </c>
      <c r="D17" s="59">
        <f aca="true" t="shared" si="0" ref="D17:D23">C17/C16*100</f>
        <v>95.86172272825073</v>
      </c>
      <c r="E17" s="26">
        <v>44600</v>
      </c>
      <c r="F17" s="59">
        <f aca="true" t="shared" si="1" ref="F17:F23">E17/E16*100</f>
        <v>96.05237654254518</v>
      </c>
      <c r="G17" s="26">
        <v>22230</v>
      </c>
      <c r="H17" s="59">
        <f aca="true" t="shared" si="2" ref="H17:H23">G17/G16*100</f>
        <v>95.48558910699712</v>
      </c>
      <c r="I17" s="68"/>
    </row>
    <row r="18" spans="2:9" ht="13.5">
      <c r="B18" s="25">
        <v>2005</v>
      </c>
      <c r="C18" s="19">
        <v>66190</v>
      </c>
      <c r="D18" s="59">
        <f t="shared" si="0"/>
        <v>99.04234625168338</v>
      </c>
      <c r="E18" s="26">
        <v>44290</v>
      </c>
      <c r="F18" s="59">
        <f t="shared" si="1"/>
        <v>99.30493273542601</v>
      </c>
      <c r="G18" s="26">
        <v>21900</v>
      </c>
      <c r="H18" s="59">
        <f t="shared" si="2"/>
        <v>98.51551956815115</v>
      </c>
      <c r="I18" s="68"/>
    </row>
    <row r="19" spans="2:9" ht="13.5">
      <c r="B19" s="25">
        <v>2006</v>
      </c>
      <c r="C19" s="19">
        <v>64426</v>
      </c>
      <c r="D19" s="59">
        <f t="shared" si="0"/>
        <v>97.33494485571839</v>
      </c>
      <c r="E19" s="26">
        <v>43656</v>
      </c>
      <c r="F19" s="59">
        <f t="shared" si="1"/>
        <v>98.56852562655227</v>
      </c>
      <c r="G19" s="26">
        <v>20770</v>
      </c>
      <c r="H19" s="59">
        <f t="shared" si="2"/>
        <v>94.84018264840182</v>
      </c>
      <c r="I19" s="68"/>
    </row>
    <row r="20" spans="2:14" ht="13.5">
      <c r="B20" s="25">
        <v>2007</v>
      </c>
      <c r="C20" s="19">
        <v>62638</v>
      </c>
      <c r="D20" s="59">
        <f t="shared" si="0"/>
        <v>97.2247229379443</v>
      </c>
      <c r="E20" s="26">
        <v>42396</v>
      </c>
      <c r="F20" s="59">
        <f t="shared" si="1"/>
        <v>97.11379879054427</v>
      </c>
      <c r="G20" s="26">
        <v>20242</v>
      </c>
      <c r="H20" s="59">
        <f t="shared" si="2"/>
        <v>97.45787193066924</v>
      </c>
      <c r="I20" s="68"/>
      <c r="L20" s="19"/>
      <c r="M20" s="19"/>
      <c r="N20" s="19"/>
    </row>
    <row r="21" spans="2:14" ht="13.5">
      <c r="B21" s="25">
        <v>2008</v>
      </c>
      <c r="C21" s="26">
        <v>58641</v>
      </c>
      <c r="D21" s="59">
        <f t="shared" si="0"/>
        <v>93.61888949200166</v>
      </c>
      <c r="E21" s="26">
        <v>39609</v>
      </c>
      <c r="F21" s="59">
        <f t="shared" si="1"/>
        <v>93.42626662892725</v>
      </c>
      <c r="G21" s="26">
        <v>19032</v>
      </c>
      <c r="H21" s="59">
        <f t="shared" si="2"/>
        <v>94.02232980930738</v>
      </c>
      <c r="I21" s="68"/>
      <c r="L21" s="19"/>
      <c r="M21" s="19"/>
      <c r="N21" s="19"/>
    </row>
    <row r="22" spans="2:14" ht="13.5">
      <c r="B22" s="25">
        <v>2009</v>
      </c>
      <c r="C22" s="19">
        <v>50761</v>
      </c>
      <c r="D22" s="59">
        <f t="shared" si="0"/>
        <v>86.56230282566804</v>
      </c>
      <c r="E22" s="26">
        <v>33949</v>
      </c>
      <c r="F22" s="59">
        <f t="shared" si="1"/>
        <v>85.71031836198844</v>
      </c>
      <c r="G22" s="26">
        <v>16812</v>
      </c>
      <c r="H22" s="20">
        <f t="shared" si="2"/>
        <v>88.33543505674653</v>
      </c>
      <c r="I22" s="37"/>
      <c r="L22" s="19"/>
      <c r="M22" s="19"/>
      <c r="N22" s="19"/>
    </row>
    <row r="23" spans="2:14" ht="14.25" thickBot="1">
      <c r="B23" s="31">
        <v>2010</v>
      </c>
      <c r="C23" s="21">
        <v>47579</v>
      </c>
      <c r="D23" s="60">
        <f t="shared" si="0"/>
        <v>93.73140797068615</v>
      </c>
      <c r="E23" s="27">
        <v>31937</v>
      </c>
      <c r="F23" s="60">
        <f t="shared" si="1"/>
        <v>94.07346313588029</v>
      </c>
      <c r="G23" s="27">
        <v>15642</v>
      </c>
      <c r="H23" s="60">
        <f t="shared" si="2"/>
        <v>93.04068522483941</v>
      </c>
      <c r="I23" s="68"/>
      <c r="L23" s="19"/>
      <c r="M23" s="19"/>
      <c r="N23" s="19"/>
    </row>
    <row r="24" spans="2:14" ht="13.5">
      <c r="B24" s="62"/>
      <c r="C24" s="19"/>
      <c r="D24" s="59"/>
      <c r="E24" s="26"/>
      <c r="F24" s="20"/>
      <c r="G24" s="26"/>
      <c r="H24" s="20"/>
      <c r="L24" s="19"/>
      <c r="M24" s="19"/>
      <c r="N24" s="19"/>
    </row>
    <row r="25" spans="2:14" ht="13.5">
      <c r="B25" s="54" t="s">
        <v>67</v>
      </c>
      <c r="C25" s="19">
        <v>4935</v>
      </c>
      <c r="D25" s="69">
        <v>89.8</v>
      </c>
      <c r="E25" s="26">
        <v>3425</v>
      </c>
      <c r="F25" s="69">
        <v>90.9</v>
      </c>
      <c r="G25" s="26">
        <v>1510</v>
      </c>
      <c r="H25" s="70">
        <v>87.4</v>
      </c>
      <c r="L25" s="19"/>
      <c r="M25" s="19"/>
      <c r="N25" s="19"/>
    </row>
    <row r="26" spans="2:14" ht="13.5">
      <c r="B26" s="54" t="s">
        <v>59</v>
      </c>
      <c r="C26" s="19">
        <v>3138</v>
      </c>
      <c r="D26" s="69">
        <v>92.1</v>
      </c>
      <c r="E26" s="26">
        <v>2103</v>
      </c>
      <c r="F26" s="69">
        <v>91.5</v>
      </c>
      <c r="G26" s="26">
        <v>1034</v>
      </c>
      <c r="H26" s="70">
        <v>93.4</v>
      </c>
      <c r="L26" s="19"/>
      <c r="M26" s="19"/>
      <c r="N26" s="19"/>
    </row>
    <row r="27" spans="2:14" ht="13.5">
      <c r="B27" s="54" t="s">
        <v>60</v>
      </c>
      <c r="C27" s="19">
        <v>4163</v>
      </c>
      <c r="D27" s="69">
        <v>92.2</v>
      </c>
      <c r="E27" s="26">
        <v>2909</v>
      </c>
      <c r="F27" s="69">
        <v>93.5</v>
      </c>
      <c r="G27" s="26">
        <v>1254</v>
      </c>
      <c r="H27" s="70">
        <v>89.5</v>
      </c>
      <c r="L27" s="19"/>
      <c r="M27" s="19"/>
      <c r="N27" s="19"/>
    </row>
    <row r="28" spans="2:14" ht="13.5">
      <c r="B28" s="54" t="s">
        <v>61</v>
      </c>
      <c r="C28" s="19">
        <v>3823</v>
      </c>
      <c r="D28" s="69">
        <v>90.5</v>
      </c>
      <c r="E28" s="26">
        <v>2560</v>
      </c>
      <c r="F28" s="69">
        <v>91</v>
      </c>
      <c r="G28" s="26">
        <v>1263</v>
      </c>
      <c r="H28" s="70">
        <v>89.6</v>
      </c>
      <c r="L28" s="19"/>
      <c r="M28" s="19"/>
      <c r="N28" s="19"/>
    </row>
    <row r="29" spans="2:14" ht="13.5">
      <c r="B29" s="54" t="s">
        <v>62</v>
      </c>
      <c r="C29" s="19">
        <v>3955</v>
      </c>
      <c r="D29" s="69">
        <v>95</v>
      </c>
      <c r="E29" s="26">
        <v>2615</v>
      </c>
      <c r="F29" s="69">
        <v>95.5</v>
      </c>
      <c r="G29" s="26">
        <v>1340</v>
      </c>
      <c r="H29" s="70">
        <v>94.1</v>
      </c>
      <c r="L29" s="19"/>
      <c r="M29" s="19"/>
      <c r="N29" s="19"/>
    </row>
    <row r="30" spans="2:14" ht="13.5">
      <c r="B30" s="54" t="s">
        <v>63</v>
      </c>
      <c r="C30" s="19">
        <v>3856</v>
      </c>
      <c r="D30" s="69">
        <v>94.9</v>
      </c>
      <c r="E30" s="26">
        <v>2412</v>
      </c>
      <c r="F30" s="69">
        <v>92.7</v>
      </c>
      <c r="G30" s="26">
        <v>1443</v>
      </c>
      <c r="H30" s="70">
        <v>98.6</v>
      </c>
      <c r="L30" s="19"/>
      <c r="M30" s="19"/>
      <c r="N30" s="19"/>
    </row>
    <row r="31" spans="2:14" ht="13.5">
      <c r="B31" s="54" t="s">
        <v>64</v>
      </c>
      <c r="C31" s="19">
        <v>4352</v>
      </c>
      <c r="D31" s="69">
        <v>95.3</v>
      </c>
      <c r="E31" s="26">
        <v>2967</v>
      </c>
      <c r="F31" s="69">
        <v>95</v>
      </c>
      <c r="G31" s="26">
        <v>1385</v>
      </c>
      <c r="H31" s="70">
        <v>95.8</v>
      </c>
      <c r="L31" s="19"/>
      <c r="M31" s="19"/>
      <c r="N31" s="19"/>
    </row>
    <row r="32" spans="2:14" ht="13.5">
      <c r="B32" s="54" t="s">
        <v>65</v>
      </c>
      <c r="C32" s="26">
        <v>3141</v>
      </c>
      <c r="D32" s="69">
        <v>94.3</v>
      </c>
      <c r="E32" s="26">
        <v>1985</v>
      </c>
      <c r="F32" s="69">
        <v>93.4</v>
      </c>
      <c r="G32" s="26">
        <v>1156</v>
      </c>
      <c r="H32" s="70">
        <v>95.9</v>
      </c>
      <c r="L32" s="19"/>
      <c r="M32" s="19"/>
      <c r="N32" s="19"/>
    </row>
    <row r="33" spans="2:14" ht="13.5">
      <c r="B33" s="54" t="s">
        <v>66</v>
      </c>
      <c r="C33" s="26">
        <v>3303</v>
      </c>
      <c r="D33" s="69">
        <v>90.4</v>
      </c>
      <c r="E33" s="26">
        <v>2282</v>
      </c>
      <c r="F33" s="69">
        <v>90.2</v>
      </c>
      <c r="G33" s="26">
        <v>1021</v>
      </c>
      <c r="H33" s="70">
        <v>90.6</v>
      </c>
      <c r="L33" s="19"/>
      <c r="M33" s="19"/>
      <c r="N33" s="19"/>
    </row>
    <row r="34" spans="2:14" ht="13.5">
      <c r="B34" s="54" t="s">
        <v>51</v>
      </c>
      <c r="C34" s="26">
        <v>4139</v>
      </c>
      <c r="D34" s="69">
        <v>99.1</v>
      </c>
      <c r="E34" s="26">
        <v>2800</v>
      </c>
      <c r="F34" s="69">
        <v>99.5</v>
      </c>
      <c r="G34" s="26">
        <v>1339</v>
      </c>
      <c r="H34" s="70">
        <v>98.3</v>
      </c>
      <c r="L34" s="19"/>
      <c r="M34" s="19"/>
      <c r="N34" s="19"/>
    </row>
    <row r="35" spans="2:14" ht="13.5">
      <c r="B35" s="54" t="s">
        <v>52</v>
      </c>
      <c r="C35" s="26">
        <v>4139</v>
      </c>
      <c r="D35" s="69">
        <v>97</v>
      </c>
      <c r="E35" s="26">
        <v>2756</v>
      </c>
      <c r="F35" s="69">
        <v>97.8</v>
      </c>
      <c r="G35" s="26">
        <v>1383</v>
      </c>
      <c r="H35" s="70">
        <v>95.7</v>
      </c>
      <c r="L35" s="19"/>
      <c r="M35" s="19"/>
      <c r="N35" s="19"/>
    </row>
    <row r="36" spans="2:14" ht="14.25" thickBot="1">
      <c r="B36" s="63" t="s">
        <v>53</v>
      </c>
      <c r="C36" s="27">
        <v>4635</v>
      </c>
      <c r="D36" s="71">
        <v>94.7</v>
      </c>
      <c r="E36" s="27">
        <v>3122</v>
      </c>
      <c r="F36" s="71">
        <v>97.5</v>
      </c>
      <c r="G36" s="27">
        <v>1514</v>
      </c>
      <c r="H36" s="71">
        <v>89.3</v>
      </c>
      <c r="L36" s="19"/>
      <c r="M36" s="19"/>
      <c r="N36" s="19"/>
    </row>
    <row r="37" spans="2:9" ht="1.5" customHeight="1" hidden="1">
      <c r="B37" s="4"/>
      <c r="C37" s="89"/>
      <c r="D37" s="89"/>
      <c r="E37" s="89"/>
      <c r="F37" s="89"/>
      <c r="G37" s="89"/>
      <c r="H37" s="89"/>
      <c r="I37" s="3"/>
    </row>
    <row r="38" spans="2:9" ht="13.5" hidden="1">
      <c r="B38" s="4"/>
      <c r="C38" s="89"/>
      <c r="D38" s="89"/>
      <c r="E38" s="89"/>
      <c r="F38" s="89"/>
      <c r="G38" s="89"/>
      <c r="H38" s="89"/>
      <c r="I38" s="3"/>
    </row>
    <row r="39" spans="2:9" ht="13.5">
      <c r="B39" s="4"/>
      <c r="C39" s="53"/>
      <c r="D39" s="53"/>
      <c r="E39" s="53"/>
      <c r="F39" s="53"/>
      <c r="G39" s="53"/>
      <c r="H39" s="53"/>
      <c r="I39" s="3"/>
    </row>
    <row r="40" spans="2:9" ht="13.5">
      <c r="B40" s="5" t="s">
        <v>12</v>
      </c>
      <c r="C40" s="56" t="s">
        <v>17</v>
      </c>
      <c r="D40" s="53"/>
      <c r="E40" s="53"/>
      <c r="F40" s="53"/>
      <c r="G40" s="53"/>
      <c r="H40" s="53"/>
      <c r="I40" s="3"/>
    </row>
    <row r="41" spans="2:9" ht="13.5">
      <c r="B41" s="1" t="s">
        <v>16</v>
      </c>
      <c r="C41" t="s">
        <v>14</v>
      </c>
      <c r="D41" s="53"/>
      <c r="E41" s="53"/>
      <c r="F41" s="53"/>
      <c r="G41" s="53"/>
      <c r="H41" s="53"/>
      <c r="I41" s="3"/>
    </row>
    <row r="42" spans="2:9" ht="13.5">
      <c r="B42" s="4"/>
      <c r="C42" t="s">
        <v>31</v>
      </c>
      <c r="D42" s="53"/>
      <c r="E42" s="53"/>
      <c r="F42" s="53"/>
      <c r="G42" s="53"/>
      <c r="H42" s="53"/>
      <c r="I42" s="3"/>
    </row>
    <row r="43" spans="2:9" ht="13.5">
      <c r="B43" s="4" t="s">
        <v>7</v>
      </c>
      <c r="C43" t="s">
        <v>15</v>
      </c>
      <c r="D43" s="53"/>
      <c r="E43" s="53"/>
      <c r="F43" s="53"/>
      <c r="G43" s="53"/>
      <c r="H43" s="53"/>
      <c r="I43" s="3"/>
    </row>
    <row r="44" spans="2:9" ht="13.5">
      <c r="B44" s="4"/>
      <c r="C44" t="s">
        <v>22</v>
      </c>
      <c r="D44" s="53"/>
      <c r="E44" s="53"/>
      <c r="F44" s="53"/>
      <c r="G44" s="53"/>
      <c r="H44" s="53"/>
      <c r="I44" s="3"/>
    </row>
    <row r="45" spans="2:9" ht="16.5" customHeight="1">
      <c r="B45" s="4" t="s">
        <v>8</v>
      </c>
      <c r="C45" s="87" t="s">
        <v>32</v>
      </c>
      <c r="D45" s="87"/>
      <c r="E45" s="87"/>
      <c r="F45" s="87"/>
      <c r="G45" s="87"/>
      <c r="H45" s="87"/>
      <c r="I45" s="3"/>
    </row>
    <row r="46" spans="2:9" ht="13.5">
      <c r="B46" s="4"/>
      <c r="C46" s="53"/>
      <c r="D46" s="53"/>
      <c r="E46" s="53"/>
      <c r="F46" s="53"/>
      <c r="G46" s="53"/>
      <c r="H46" s="53"/>
      <c r="I46" s="3"/>
    </row>
    <row r="47" spans="2:3" ht="13.5">
      <c r="B47" s="2" t="s">
        <v>13</v>
      </c>
      <c r="C47" t="s">
        <v>33</v>
      </c>
    </row>
    <row r="48" spans="2:5" ht="13.5">
      <c r="B48" s="6" t="s">
        <v>0</v>
      </c>
      <c r="C48" s="6"/>
      <c r="E48" t="s">
        <v>1</v>
      </c>
    </row>
    <row r="49" spans="2:10" ht="13.5">
      <c r="B49" s="7" t="s">
        <v>2</v>
      </c>
      <c r="C49" s="7"/>
      <c r="E49" s="12" t="s">
        <v>18</v>
      </c>
      <c r="F49" s="13"/>
      <c r="G49" s="13"/>
      <c r="H49" s="13"/>
      <c r="I49" s="13"/>
      <c r="J49" s="14"/>
    </row>
    <row r="50" spans="2:10" ht="13.5">
      <c r="B50" s="7" t="s">
        <v>3</v>
      </c>
      <c r="C50" s="7"/>
      <c r="E50" s="9" t="s">
        <v>21</v>
      </c>
      <c r="F50" s="10"/>
      <c r="G50" s="10"/>
      <c r="H50" s="10"/>
      <c r="I50" s="10"/>
      <c r="J50" s="11"/>
    </row>
    <row r="51" spans="2:10" ht="13.5">
      <c r="B51" s="7" t="s">
        <v>4</v>
      </c>
      <c r="C51" s="7"/>
      <c r="E51" s="9" t="s">
        <v>34</v>
      </c>
      <c r="F51" s="10"/>
      <c r="G51" s="10"/>
      <c r="H51" s="10"/>
      <c r="I51" s="10"/>
      <c r="J51" s="11"/>
    </row>
    <row r="52" spans="2:10" ht="13.5">
      <c r="B52" s="7" t="s">
        <v>5</v>
      </c>
      <c r="C52" s="7"/>
      <c r="E52" s="9" t="s">
        <v>19</v>
      </c>
      <c r="F52" s="10"/>
      <c r="G52" s="10"/>
      <c r="H52" s="10"/>
      <c r="I52" s="10"/>
      <c r="J52" s="11"/>
    </row>
    <row r="53" spans="5:10" ht="13.5">
      <c r="E53" s="15" t="s">
        <v>20</v>
      </c>
      <c r="F53" s="16"/>
      <c r="G53" s="16"/>
      <c r="H53" s="16"/>
      <c r="I53" s="16"/>
      <c r="J53" s="17"/>
    </row>
    <row r="54" ht="13.5">
      <c r="H54" s="8"/>
    </row>
    <row r="55" spans="1:8" ht="13.5">
      <c r="A55" t="s">
        <v>55</v>
      </c>
      <c r="B55" t="s">
        <v>56</v>
      </c>
      <c r="H55" s="8"/>
    </row>
    <row r="56" spans="2:7" s="76" customFormat="1" ht="12.75">
      <c r="B56" s="77" t="s">
        <v>54</v>
      </c>
      <c r="C56" s="78"/>
      <c r="D56" s="79"/>
      <c r="E56" s="79"/>
      <c r="F56" s="79"/>
      <c r="G56" s="80"/>
    </row>
    <row r="57" spans="2:7" ht="28.5">
      <c r="B57" s="73"/>
      <c r="C57" s="73"/>
      <c r="D57" s="74"/>
      <c r="E57" s="74"/>
      <c r="F57" s="74"/>
      <c r="G57" s="75"/>
    </row>
    <row r="83" spans="12:14" ht="13.5">
      <c r="L83" s="26">
        <v>436316</v>
      </c>
      <c r="M83" s="26">
        <v>297911</v>
      </c>
      <c r="N83" s="19">
        <v>138406</v>
      </c>
    </row>
    <row r="84" spans="12:14" ht="13.5">
      <c r="L84" s="33">
        <v>276948</v>
      </c>
      <c r="M84" s="26">
        <v>185693</v>
      </c>
      <c r="N84" s="19">
        <v>91255</v>
      </c>
    </row>
    <row r="85" spans="12:14" ht="13.5">
      <c r="L85" s="33">
        <v>433618</v>
      </c>
      <c r="M85" s="26">
        <v>306119</v>
      </c>
      <c r="N85" s="19">
        <v>127498</v>
      </c>
    </row>
    <row r="86" spans="12:14" ht="13.5">
      <c r="L86" s="26">
        <v>386399</v>
      </c>
      <c r="M86" s="26">
        <v>252616</v>
      </c>
      <c r="N86" s="19">
        <v>133783</v>
      </c>
    </row>
    <row r="87" spans="12:14" ht="13.5">
      <c r="L87" s="26">
        <v>378463</v>
      </c>
      <c r="M87" s="26">
        <v>246386</v>
      </c>
      <c r="N87" s="19">
        <v>132077</v>
      </c>
    </row>
    <row r="88" spans="12:14" ht="13.5">
      <c r="L88" s="26">
        <v>322971</v>
      </c>
      <c r="M88" s="26">
        <v>207554</v>
      </c>
      <c r="N88" s="19">
        <v>115417</v>
      </c>
    </row>
    <row r="89" spans="12:14" ht="13.5">
      <c r="L89" s="26">
        <v>417289</v>
      </c>
      <c r="M89" s="26">
        <v>275812</v>
      </c>
      <c r="N89" s="19">
        <v>141478</v>
      </c>
    </row>
    <row r="90" spans="12:14" ht="13.5">
      <c r="L90" s="26">
        <v>284316</v>
      </c>
      <c r="M90" s="26">
        <v>175810</v>
      </c>
      <c r="N90" s="19">
        <v>108505</v>
      </c>
    </row>
    <row r="91" spans="12:14" ht="13.5">
      <c r="L91" s="26">
        <v>317329</v>
      </c>
      <c r="M91" s="26">
        <v>221569</v>
      </c>
      <c r="N91" s="19">
        <v>95761</v>
      </c>
    </row>
    <row r="92" spans="12:14" ht="13.5">
      <c r="L92" s="26">
        <v>399864</v>
      </c>
      <c r="M92" s="26">
        <v>273043</v>
      </c>
      <c r="N92" s="19">
        <v>126821</v>
      </c>
    </row>
    <row r="93" spans="12:14" ht="13.5">
      <c r="L93" s="26">
        <v>395292</v>
      </c>
      <c r="M93" s="26">
        <v>260072</v>
      </c>
      <c r="N93" s="19">
        <v>135220</v>
      </c>
    </row>
    <row r="94" spans="12:14" ht="14.25" thickBot="1">
      <c r="L94" s="27">
        <v>426278</v>
      </c>
      <c r="M94" s="27">
        <v>262902</v>
      </c>
      <c r="N94" s="21">
        <v>163375</v>
      </c>
    </row>
    <row r="119" spans="12:14" ht="13.5">
      <c r="L119" s="26">
        <v>74433</v>
      </c>
      <c r="M119" s="26">
        <v>36061</v>
      </c>
      <c r="N119" s="19">
        <v>38373</v>
      </c>
    </row>
    <row r="120" spans="12:14" ht="13.5">
      <c r="L120" s="26">
        <v>59064</v>
      </c>
      <c r="M120" s="26">
        <v>31909</v>
      </c>
      <c r="N120" s="19">
        <v>27156</v>
      </c>
    </row>
    <row r="121" spans="12:14" ht="13.5">
      <c r="L121" s="26">
        <v>73686</v>
      </c>
      <c r="M121" s="26">
        <v>40786</v>
      </c>
      <c r="N121" s="19">
        <v>32900</v>
      </c>
    </row>
    <row r="122" spans="12:14" ht="13.5">
      <c r="L122" s="26">
        <v>67472</v>
      </c>
      <c r="M122" s="26">
        <v>35101</v>
      </c>
      <c r="N122" s="19">
        <v>32371</v>
      </c>
    </row>
    <row r="123" spans="12:14" ht="13.5">
      <c r="L123" s="26">
        <v>64122</v>
      </c>
      <c r="M123" s="26">
        <v>34648</v>
      </c>
      <c r="N123" s="19">
        <v>29474</v>
      </c>
    </row>
    <row r="124" spans="12:14" ht="13.5">
      <c r="L124" s="26">
        <v>61272</v>
      </c>
      <c r="M124" s="26">
        <v>33300</v>
      </c>
      <c r="N124" s="19">
        <v>27972</v>
      </c>
    </row>
    <row r="125" spans="12:14" ht="13.5">
      <c r="L125" s="26">
        <v>71508</v>
      </c>
      <c r="M125" s="26">
        <v>39413</v>
      </c>
      <c r="N125" s="19">
        <v>32094</v>
      </c>
    </row>
    <row r="126" spans="12:14" ht="13.5">
      <c r="L126" s="26">
        <v>58216</v>
      </c>
      <c r="M126" s="26">
        <v>29982</v>
      </c>
      <c r="N126" s="19">
        <v>28234</v>
      </c>
    </row>
    <row r="127" spans="12:14" ht="13.5">
      <c r="L127" s="26">
        <v>56225</v>
      </c>
      <c r="M127" s="26">
        <v>31907</v>
      </c>
      <c r="N127" s="19">
        <v>24319</v>
      </c>
    </row>
    <row r="128" spans="12:14" ht="13.5">
      <c r="L128" s="26">
        <v>68000</v>
      </c>
      <c r="M128" s="26">
        <v>38261</v>
      </c>
      <c r="N128" s="19">
        <v>29739</v>
      </c>
    </row>
    <row r="129" spans="12:14" ht="13.5">
      <c r="L129" s="26">
        <v>73007</v>
      </c>
      <c r="M129" s="26">
        <v>37203</v>
      </c>
      <c r="N129" s="19">
        <v>35804</v>
      </c>
    </row>
    <row r="130" spans="12:14" ht="14.25" thickBot="1">
      <c r="L130" s="27">
        <v>89001</v>
      </c>
      <c r="M130" s="27">
        <v>43540</v>
      </c>
      <c r="N130" s="21">
        <v>45461</v>
      </c>
    </row>
    <row r="155" spans="12:14" ht="13.5">
      <c r="L155" s="26">
        <v>134205</v>
      </c>
      <c r="M155" s="26">
        <v>87256</v>
      </c>
      <c r="N155" s="19">
        <v>46949</v>
      </c>
    </row>
    <row r="156" spans="12:14" ht="13.5">
      <c r="L156" s="26">
        <v>94548</v>
      </c>
      <c r="M156" s="26">
        <v>63355</v>
      </c>
      <c r="N156" s="19">
        <v>31193</v>
      </c>
    </row>
    <row r="157" spans="12:14" ht="13.5">
      <c r="L157" s="26">
        <v>151206</v>
      </c>
      <c r="M157" s="26">
        <v>104008</v>
      </c>
      <c r="N157" s="19">
        <v>47197</v>
      </c>
    </row>
    <row r="158" spans="12:14" ht="13.5">
      <c r="L158" s="26">
        <v>129836</v>
      </c>
      <c r="M158" s="26">
        <v>84853</v>
      </c>
      <c r="N158" s="19">
        <v>44983</v>
      </c>
    </row>
    <row r="159" spans="12:14" ht="13.5">
      <c r="L159" s="26">
        <v>133198</v>
      </c>
      <c r="M159" s="26">
        <v>89162</v>
      </c>
      <c r="N159" s="19">
        <v>44036</v>
      </c>
    </row>
    <row r="160" spans="12:14" ht="13.5">
      <c r="L160" s="26">
        <v>123231</v>
      </c>
      <c r="M160" s="26">
        <v>82996</v>
      </c>
      <c r="N160" s="19">
        <v>40235</v>
      </c>
    </row>
    <row r="161" spans="12:14" ht="13.5">
      <c r="L161" s="26">
        <v>137042</v>
      </c>
      <c r="M161" s="26">
        <v>92422</v>
      </c>
      <c r="N161" s="19">
        <v>44619</v>
      </c>
    </row>
    <row r="162" spans="12:14" ht="13.5">
      <c r="L162" s="26">
        <v>105067</v>
      </c>
      <c r="M162" s="26">
        <v>68094</v>
      </c>
      <c r="N162" s="19">
        <v>36972</v>
      </c>
    </row>
    <row r="163" spans="12:14" ht="13.5">
      <c r="L163" s="26">
        <v>116895</v>
      </c>
      <c r="M163" s="26">
        <v>81813</v>
      </c>
      <c r="N163" s="19">
        <v>35082</v>
      </c>
    </row>
    <row r="164" spans="12:14" ht="13.5">
      <c r="L164" s="26">
        <v>129247</v>
      </c>
      <c r="M164" s="26">
        <v>91077</v>
      </c>
      <c r="N164" s="19">
        <v>38170</v>
      </c>
    </row>
    <row r="165" spans="12:14" ht="13.5">
      <c r="L165" s="26">
        <v>120432</v>
      </c>
      <c r="M165" s="26">
        <v>83535</v>
      </c>
      <c r="N165" s="19">
        <v>36897</v>
      </c>
    </row>
    <row r="166" spans="12:14" ht="14.25" thickBot="1">
      <c r="L166" s="27">
        <v>165085</v>
      </c>
      <c r="M166" s="27">
        <v>114250</v>
      </c>
      <c r="N166" s="21">
        <v>50835</v>
      </c>
    </row>
    <row r="168" spans="1:10" ht="13.5">
      <c r="A168" s="37"/>
      <c r="B168" s="38"/>
      <c r="C168" s="39"/>
      <c r="D168" s="39"/>
      <c r="E168" s="39"/>
      <c r="F168" s="39"/>
      <c r="G168" s="39"/>
      <c r="H168" s="39"/>
      <c r="I168" s="39"/>
      <c r="J168" s="37"/>
    </row>
    <row r="169" spans="1:10" ht="13.5">
      <c r="A169" s="37"/>
      <c r="B169" s="40"/>
      <c r="C169" s="39"/>
      <c r="D169" s="39"/>
      <c r="E169" s="39"/>
      <c r="F169" s="39"/>
      <c r="G169" s="39"/>
      <c r="H169" s="39"/>
      <c r="I169" s="39"/>
      <c r="J169" s="37"/>
    </row>
    <row r="170" spans="1:10" ht="13.5">
      <c r="A170" s="37"/>
      <c r="B170" s="41"/>
      <c r="C170" s="39"/>
      <c r="D170" s="39"/>
      <c r="E170" s="39"/>
      <c r="F170" s="39"/>
      <c r="G170" s="39"/>
      <c r="H170" s="39"/>
      <c r="I170" s="39"/>
      <c r="J170" s="37"/>
    </row>
    <row r="171" spans="1:10" ht="13.5">
      <c r="A171" s="37"/>
      <c r="B171" s="37"/>
      <c r="C171" s="39"/>
      <c r="D171" s="39"/>
      <c r="E171" s="39"/>
      <c r="F171" s="39"/>
      <c r="G171" s="39"/>
      <c r="H171" s="39"/>
      <c r="I171" s="39"/>
      <c r="J171" s="37"/>
    </row>
    <row r="172" spans="1:10" ht="13.5">
      <c r="A172" s="37"/>
      <c r="B172" s="41"/>
      <c r="C172" s="39"/>
      <c r="D172" s="39"/>
      <c r="E172" s="39"/>
      <c r="F172" s="39"/>
      <c r="G172" s="39"/>
      <c r="H172" s="39"/>
      <c r="I172" s="39"/>
      <c r="J172" s="37"/>
    </row>
    <row r="173" spans="1:10" ht="13.5">
      <c r="A173" s="37"/>
      <c r="B173" s="42"/>
      <c r="C173" s="37"/>
      <c r="D173" s="37"/>
      <c r="E173" s="37"/>
      <c r="F173" s="37"/>
      <c r="G173" s="37"/>
      <c r="H173" s="37"/>
      <c r="I173" s="37"/>
      <c r="J173" s="37"/>
    </row>
    <row r="174" spans="1:10" ht="13.5">
      <c r="A174" s="37"/>
      <c r="B174" s="43"/>
      <c r="C174" s="43"/>
      <c r="D174" s="37"/>
      <c r="E174" s="37"/>
      <c r="F174" s="37"/>
      <c r="G174" s="37"/>
      <c r="H174" s="37"/>
      <c r="I174" s="37"/>
      <c r="J174" s="37"/>
    </row>
    <row r="175" spans="1:10" ht="13.5">
      <c r="A175" s="37"/>
      <c r="B175" s="44"/>
      <c r="C175" s="44"/>
      <c r="D175" s="37"/>
      <c r="E175" s="37"/>
      <c r="F175" s="37"/>
      <c r="G175" s="37"/>
      <c r="H175" s="37"/>
      <c r="I175" s="37"/>
      <c r="J175" s="37"/>
    </row>
    <row r="176" spans="1:10" ht="13.5">
      <c r="A176" s="37"/>
      <c r="B176" s="44"/>
      <c r="C176" s="44"/>
      <c r="D176" s="37"/>
      <c r="E176" s="37"/>
      <c r="F176" s="37"/>
      <c r="G176" s="37"/>
      <c r="H176" s="37"/>
      <c r="I176" s="37"/>
      <c r="J176" s="37"/>
    </row>
    <row r="177" spans="1:10" ht="13.5">
      <c r="A177" s="37"/>
      <c r="B177" s="44"/>
      <c r="C177" s="44"/>
      <c r="D177" s="37"/>
      <c r="E177" s="37"/>
      <c r="F177" s="37"/>
      <c r="G177" s="37"/>
      <c r="H177" s="37"/>
      <c r="I177" s="37"/>
      <c r="J177" s="37"/>
    </row>
    <row r="178" spans="1:10" ht="13.5">
      <c r="A178" s="37"/>
      <c r="B178" s="44"/>
      <c r="C178" s="44"/>
      <c r="D178" s="37"/>
      <c r="E178" s="37"/>
      <c r="F178" s="37"/>
      <c r="G178" s="37"/>
      <c r="H178" s="37"/>
      <c r="I178" s="37"/>
      <c r="J178" s="37"/>
    </row>
    <row r="179" spans="1:10" ht="13.5">
      <c r="A179" s="37"/>
      <c r="B179" s="37"/>
      <c r="C179" s="37"/>
      <c r="D179" s="37"/>
      <c r="E179" s="45"/>
      <c r="F179" s="45"/>
      <c r="G179" s="45"/>
      <c r="H179" s="45"/>
      <c r="I179" s="45"/>
      <c r="J179" s="45"/>
    </row>
    <row r="180" spans="1:10" ht="13.5">
      <c r="A180" s="37"/>
      <c r="B180" s="37"/>
      <c r="C180" s="37"/>
      <c r="D180" s="37"/>
      <c r="E180" s="37"/>
      <c r="F180" s="37"/>
      <c r="G180" s="37"/>
      <c r="H180" s="46"/>
      <c r="I180" s="37"/>
      <c r="J180" s="37"/>
    </row>
    <row r="181" spans="1:10" ht="13.5">
      <c r="A181" s="37"/>
      <c r="B181" s="37"/>
      <c r="C181" s="37"/>
      <c r="D181" s="37"/>
      <c r="E181" s="37"/>
      <c r="F181" s="37"/>
      <c r="G181" s="37"/>
      <c r="H181" s="37"/>
      <c r="I181" s="37"/>
      <c r="J181" s="37"/>
    </row>
    <row r="182" spans="1:10" ht="13.5">
      <c r="A182" s="37"/>
      <c r="B182" s="37"/>
      <c r="C182" s="37"/>
      <c r="D182" s="37"/>
      <c r="E182" s="37"/>
      <c r="F182" s="37"/>
      <c r="G182" s="37"/>
      <c r="H182" s="37"/>
      <c r="I182" s="37"/>
      <c r="J182" s="37"/>
    </row>
    <row r="183" spans="1:10" ht="13.5">
      <c r="A183" s="37"/>
      <c r="B183" s="37"/>
      <c r="C183" s="37"/>
      <c r="D183" s="37"/>
      <c r="E183" s="37"/>
      <c r="F183" s="37"/>
      <c r="G183" s="37"/>
      <c r="H183" s="37"/>
      <c r="I183" s="37"/>
      <c r="J183" s="37"/>
    </row>
  </sheetData>
  <mergeCells count="3">
    <mergeCell ref="C45:H45"/>
    <mergeCell ref="G5:L5"/>
    <mergeCell ref="C37:H38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5">
      <selection activeCell="L30" sqref="L29:L30"/>
    </sheetView>
  </sheetViews>
  <sheetFormatPr defaultColWidth="8.796875" defaultRowHeight="14.25"/>
  <cols>
    <col min="3" max="3" width="9.69921875" style="0" customWidth="1"/>
  </cols>
  <sheetData>
    <row r="2" spans="2:8" ht="17.25">
      <c r="B2" s="32"/>
      <c r="C2" s="34">
        <v>204</v>
      </c>
      <c r="D2" s="6"/>
      <c r="E2" s="6"/>
      <c r="F2" s="6"/>
      <c r="G2" s="6"/>
      <c r="H2" s="32"/>
    </row>
    <row r="3" spans="2:8" ht="13.5">
      <c r="B3" s="90" t="s">
        <v>29</v>
      </c>
      <c r="C3" s="90"/>
      <c r="D3" s="90"/>
      <c r="E3" s="90"/>
      <c r="F3" s="90"/>
      <c r="G3" s="90"/>
      <c r="H3" s="90"/>
    </row>
    <row r="4" spans="2:9" ht="27" customHeight="1">
      <c r="B4" s="91" t="s">
        <v>36</v>
      </c>
      <c r="C4" s="91"/>
      <c r="D4" s="91"/>
      <c r="E4" s="91"/>
      <c r="H4" s="47" t="s">
        <v>48</v>
      </c>
      <c r="I4" s="47"/>
    </row>
    <row r="5" ht="14.25" thickBot="1">
      <c r="H5" s="1" t="s">
        <v>46</v>
      </c>
    </row>
    <row r="6" spans="2:8" ht="81">
      <c r="B6" s="55" t="s">
        <v>9</v>
      </c>
      <c r="C6" s="49" t="s">
        <v>26</v>
      </c>
      <c r="D6" s="18"/>
      <c r="E6" s="50" t="s">
        <v>10</v>
      </c>
      <c r="F6" s="18"/>
      <c r="G6" s="51" t="s">
        <v>6</v>
      </c>
      <c r="H6" s="18"/>
    </row>
    <row r="7" spans="2:8" ht="41.25" thickBot="1">
      <c r="B7" s="24"/>
      <c r="C7" s="22"/>
      <c r="D7" s="48" t="s">
        <v>23</v>
      </c>
      <c r="E7" s="22"/>
      <c r="F7" s="48" t="s">
        <v>23</v>
      </c>
      <c r="G7" s="23"/>
      <c r="H7" s="48" t="s">
        <v>23</v>
      </c>
    </row>
    <row r="8" spans="2:8" ht="13.5">
      <c r="B8" s="57">
        <v>1996</v>
      </c>
      <c r="C8" s="28">
        <v>16950</v>
      </c>
      <c r="D8" s="58">
        <v>98.9</v>
      </c>
      <c r="E8" s="28">
        <v>10286</v>
      </c>
      <c r="F8" s="29">
        <v>100.9</v>
      </c>
      <c r="G8" s="30">
        <v>6664</v>
      </c>
      <c r="H8" s="29">
        <v>95.9</v>
      </c>
    </row>
    <row r="9" spans="2:8" ht="13.5">
      <c r="B9" s="25">
        <f>B8+1</f>
        <v>1997</v>
      </c>
      <c r="C9" s="26">
        <v>16192</v>
      </c>
      <c r="D9" s="59">
        <v>97.4</v>
      </c>
      <c r="E9" s="26">
        <v>10315</v>
      </c>
      <c r="F9" s="20">
        <v>98.8</v>
      </c>
      <c r="G9" s="19">
        <v>6596</v>
      </c>
      <c r="H9" s="20">
        <v>95.2</v>
      </c>
    </row>
    <row r="10" spans="2:8" ht="13.5">
      <c r="B10" s="25">
        <f>B9+1</f>
        <v>1998</v>
      </c>
      <c r="C10" s="26">
        <v>15999</v>
      </c>
      <c r="D10" s="59">
        <v>92.5</v>
      </c>
      <c r="E10" s="26">
        <v>9688</v>
      </c>
      <c r="F10" s="20">
        <v>93.3</v>
      </c>
      <c r="G10" s="19">
        <v>6311</v>
      </c>
      <c r="H10" s="20">
        <v>91.2</v>
      </c>
    </row>
    <row r="11" spans="2:8" ht="13.5">
      <c r="B11" s="25">
        <f>B10+1</f>
        <v>1999</v>
      </c>
      <c r="C11" s="26">
        <v>15002</v>
      </c>
      <c r="D11" s="59">
        <f>C11/C10*100</f>
        <v>93.76836052253266</v>
      </c>
      <c r="E11" s="26">
        <v>9019</v>
      </c>
      <c r="F11" s="20">
        <f>E11/E10*100</f>
        <v>93.09454995871181</v>
      </c>
      <c r="G11" s="19">
        <v>5982</v>
      </c>
      <c r="H11" s="20">
        <f>G11/G10*100</f>
        <v>94.78688005070511</v>
      </c>
    </row>
    <row r="12" spans="2:8" ht="13.5">
      <c r="B12" s="25">
        <v>2000</v>
      </c>
      <c r="C12" s="82">
        <v>13795</v>
      </c>
      <c r="D12" s="61" t="s">
        <v>39</v>
      </c>
      <c r="E12" s="26">
        <v>8281</v>
      </c>
      <c r="F12" s="20">
        <v>91.8</v>
      </c>
      <c r="G12" s="19">
        <v>5513</v>
      </c>
      <c r="H12" s="20">
        <v>92.2</v>
      </c>
    </row>
    <row r="13" spans="2:8" ht="13.5">
      <c r="B13" s="25">
        <v>2001</v>
      </c>
      <c r="C13" s="26">
        <v>12944</v>
      </c>
      <c r="D13" s="59">
        <v>93.8</v>
      </c>
      <c r="E13" s="26">
        <v>7652</v>
      </c>
      <c r="F13" s="20">
        <v>92.4</v>
      </c>
      <c r="G13" s="19">
        <v>5291</v>
      </c>
      <c r="H13" s="20">
        <v>96</v>
      </c>
    </row>
    <row r="14" spans="2:8" ht="13.5">
      <c r="B14" s="25">
        <v>2002</v>
      </c>
      <c r="C14" s="26">
        <v>12140</v>
      </c>
      <c r="D14" s="59">
        <v>93.8</v>
      </c>
      <c r="E14" s="26">
        <v>7229</v>
      </c>
      <c r="F14" s="20">
        <v>94.5</v>
      </c>
      <c r="G14" s="19">
        <v>4911</v>
      </c>
      <c r="H14" s="20">
        <v>92.8</v>
      </c>
    </row>
    <row r="15" spans="2:8" ht="13.5">
      <c r="B15" s="25">
        <v>2003</v>
      </c>
      <c r="C15" s="26">
        <v>11621</v>
      </c>
      <c r="D15" s="59">
        <v>95.7</v>
      </c>
      <c r="E15" s="26">
        <v>6965</v>
      </c>
      <c r="F15" s="20">
        <v>96.3</v>
      </c>
      <c r="G15" s="19">
        <v>4656</v>
      </c>
      <c r="H15" s="20">
        <v>94.8</v>
      </c>
    </row>
    <row r="16" spans="2:9" ht="13.5">
      <c r="B16" s="25">
        <v>2004</v>
      </c>
      <c r="C16" s="26">
        <v>11002</v>
      </c>
      <c r="D16" s="59">
        <f aca="true" t="shared" si="0" ref="D16:D22">C16/C15*100</f>
        <v>94.67343602099648</v>
      </c>
      <c r="E16" s="26">
        <v>6604</v>
      </c>
      <c r="F16" s="59">
        <f aca="true" t="shared" si="1" ref="F16:F22">E16/E15*100</f>
        <v>94.81694185211774</v>
      </c>
      <c r="G16" s="26">
        <v>4398</v>
      </c>
      <c r="H16" s="59">
        <f aca="true" t="shared" si="2" ref="H16:H22">G16/G15*100</f>
        <v>94.45876288659794</v>
      </c>
      <c r="I16" s="68"/>
    </row>
    <row r="17" spans="2:9" ht="13.5">
      <c r="B17" s="25">
        <v>2005</v>
      </c>
      <c r="C17" s="26">
        <v>11077</v>
      </c>
      <c r="D17" s="59">
        <f t="shared" si="0"/>
        <v>100.68169423741138</v>
      </c>
      <c r="E17" s="26">
        <v>6619</v>
      </c>
      <c r="F17" s="59">
        <f t="shared" si="1"/>
        <v>100.22713506965475</v>
      </c>
      <c r="G17" s="26">
        <v>4457</v>
      </c>
      <c r="H17" s="59">
        <f t="shared" si="2"/>
        <v>101.34151887221465</v>
      </c>
      <c r="I17" s="68"/>
    </row>
    <row r="18" spans="2:9" ht="13.5">
      <c r="B18" s="83">
        <v>2006</v>
      </c>
      <c r="C18" s="26">
        <v>10744</v>
      </c>
      <c r="D18" s="59">
        <f t="shared" si="0"/>
        <v>96.99377087659113</v>
      </c>
      <c r="E18" s="26">
        <v>6476</v>
      </c>
      <c r="F18" s="59">
        <f t="shared" si="1"/>
        <v>97.83955280253814</v>
      </c>
      <c r="G18" s="26">
        <v>4269</v>
      </c>
      <c r="H18" s="59">
        <f t="shared" si="2"/>
        <v>95.78191608705407</v>
      </c>
      <c r="I18" s="68"/>
    </row>
    <row r="19" spans="2:8" ht="13.5">
      <c r="B19" s="83">
        <v>2007</v>
      </c>
      <c r="C19" s="26">
        <v>10520</v>
      </c>
      <c r="D19" s="59">
        <f t="shared" si="0"/>
        <v>97.9151154132539</v>
      </c>
      <c r="E19" s="26">
        <v>6309</v>
      </c>
      <c r="F19" s="59">
        <f t="shared" si="1"/>
        <v>97.42124768375541</v>
      </c>
      <c r="G19" s="26">
        <v>4211</v>
      </c>
      <c r="H19" s="20">
        <f t="shared" si="2"/>
        <v>98.64136800187397</v>
      </c>
    </row>
    <row r="20" spans="2:9" ht="13.5">
      <c r="B20" s="83">
        <v>2008</v>
      </c>
      <c r="C20" s="26">
        <v>10016</v>
      </c>
      <c r="D20" s="59">
        <f t="shared" si="0"/>
        <v>95.20912547528518</v>
      </c>
      <c r="E20" s="26">
        <v>5921</v>
      </c>
      <c r="F20" s="59">
        <f t="shared" si="1"/>
        <v>93.8500554763037</v>
      </c>
      <c r="G20" s="26">
        <v>4095</v>
      </c>
      <c r="H20" s="59">
        <f t="shared" si="2"/>
        <v>97.24530990263595</v>
      </c>
      <c r="I20" s="68"/>
    </row>
    <row r="21" spans="2:9" ht="13.5">
      <c r="B21" s="83">
        <v>2009</v>
      </c>
      <c r="C21" s="26">
        <v>8752</v>
      </c>
      <c r="D21" s="59">
        <f t="shared" si="0"/>
        <v>87.38019169329073</v>
      </c>
      <c r="E21" s="26">
        <v>4975</v>
      </c>
      <c r="F21" s="59">
        <f t="shared" si="1"/>
        <v>84.0229690930586</v>
      </c>
      <c r="G21" s="26">
        <v>3777</v>
      </c>
      <c r="H21" s="20">
        <f t="shared" si="2"/>
        <v>92.23443223443223</v>
      </c>
      <c r="I21" s="37"/>
    </row>
    <row r="22" spans="2:9" ht="14.25" thickBot="1">
      <c r="B22" s="84">
        <v>2010</v>
      </c>
      <c r="C22" s="27">
        <v>8032</v>
      </c>
      <c r="D22" s="86">
        <f t="shared" si="0"/>
        <v>91.77330895795247</v>
      </c>
      <c r="E22" s="27">
        <v>4679</v>
      </c>
      <c r="F22" s="86">
        <f t="shared" si="1"/>
        <v>94.0502512562814</v>
      </c>
      <c r="G22" s="27">
        <v>3353</v>
      </c>
      <c r="H22" s="60">
        <f t="shared" si="2"/>
        <v>88.7741593857559</v>
      </c>
      <c r="I22" s="68"/>
    </row>
    <row r="23" spans="2:8" ht="13.5">
      <c r="B23" s="62"/>
      <c r="C23" s="26"/>
      <c r="D23" s="20"/>
      <c r="E23" s="26"/>
      <c r="F23" s="20"/>
      <c r="G23" s="26"/>
      <c r="H23" s="20"/>
    </row>
    <row r="24" spans="2:8" ht="13.5">
      <c r="B24" s="54" t="s">
        <v>67</v>
      </c>
      <c r="C24" s="26">
        <v>894</v>
      </c>
      <c r="D24" s="69">
        <v>89.7</v>
      </c>
      <c r="E24" s="26">
        <v>525</v>
      </c>
      <c r="F24" s="69">
        <v>90.2</v>
      </c>
      <c r="G24" s="26">
        <v>369</v>
      </c>
      <c r="H24" s="70">
        <v>89.1</v>
      </c>
    </row>
    <row r="25" spans="2:8" ht="13.5">
      <c r="B25" s="54" t="s">
        <v>59</v>
      </c>
      <c r="C25" s="26">
        <v>509</v>
      </c>
      <c r="D25" s="69">
        <v>93.7</v>
      </c>
      <c r="E25" s="26">
        <v>288</v>
      </c>
      <c r="F25" s="69">
        <v>91.6</v>
      </c>
      <c r="G25" s="26">
        <v>220</v>
      </c>
      <c r="H25" s="70">
        <v>96.4</v>
      </c>
    </row>
    <row r="26" spans="2:8" ht="13.5">
      <c r="B26" s="54" t="s">
        <v>60</v>
      </c>
      <c r="C26" s="26">
        <v>597</v>
      </c>
      <c r="D26" s="69">
        <v>89.1</v>
      </c>
      <c r="E26" s="26">
        <v>370</v>
      </c>
      <c r="F26" s="69">
        <v>92.5</v>
      </c>
      <c r="G26" s="26">
        <v>227</v>
      </c>
      <c r="H26" s="70">
        <v>83.9</v>
      </c>
    </row>
    <row r="27" spans="2:8" ht="13.5">
      <c r="B27" s="54" t="s">
        <v>61</v>
      </c>
      <c r="C27" s="26">
        <v>614</v>
      </c>
      <c r="D27" s="69">
        <v>87.1</v>
      </c>
      <c r="E27" s="26">
        <v>360</v>
      </c>
      <c r="F27" s="69">
        <v>89.2</v>
      </c>
      <c r="G27" s="26">
        <v>254</v>
      </c>
      <c r="H27" s="70">
        <v>84.3</v>
      </c>
    </row>
    <row r="28" spans="2:8" ht="13.5">
      <c r="B28" s="54" t="s">
        <v>62</v>
      </c>
      <c r="C28" s="26">
        <v>656</v>
      </c>
      <c r="D28" s="69">
        <v>92.4</v>
      </c>
      <c r="E28" s="26">
        <v>391</v>
      </c>
      <c r="F28" s="69">
        <v>95.2</v>
      </c>
      <c r="G28" s="26">
        <v>265</v>
      </c>
      <c r="H28" s="70">
        <v>88.5</v>
      </c>
    </row>
    <row r="29" spans="2:8" ht="13.5">
      <c r="B29" s="54" t="s">
        <v>63</v>
      </c>
      <c r="C29" s="26">
        <v>736</v>
      </c>
      <c r="D29" s="69">
        <v>93.3</v>
      </c>
      <c r="E29" s="26">
        <v>387</v>
      </c>
      <c r="F29" s="69">
        <v>92.3</v>
      </c>
      <c r="G29" s="26">
        <v>348</v>
      </c>
      <c r="H29" s="70">
        <v>94.4</v>
      </c>
    </row>
    <row r="30" spans="2:9" ht="13.5">
      <c r="B30" s="54" t="s">
        <v>64</v>
      </c>
      <c r="C30" s="26">
        <v>700</v>
      </c>
      <c r="D30" s="69">
        <v>93.8</v>
      </c>
      <c r="E30" s="26">
        <v>412</v>
      </c>
      <c r="F30" s="69">
        <v>96.7</v>
      </c>
      <c r="G30" s="26">
        <v>287</v>
      </c>
      <c r="H30" s="70">
        <v>90.1</v>
      </c>
      <c r="I30" s="3"/>
    </row>
    <row r="31" spans="2:9" ht="13.5">
      <c r="B31" s="54" t="s">
        <v>65</v>
      </c>
      <c r="C31" s="64">
        <v>476</v>
      </c>
      <c r="D31" s="69">
        <v>93</v>
      </c>
      <c r="E31" s="26">
        <v>246</v>
      </c>
      <c r="F31" s="69">
        <v>94.4</v>
      </c>
      <c r="G31" s="26">
        <v>230</v>
      </c>
      <c r="H31" s="70">
        <v>91.6</v>
      </c>
      <c r="I31" s="3"/>
    </row>
    <row r="32" spans="2:9" ht="13.5">
      <c r="B32" s="54" t="s">
        <v>66</v>
      </c>
      <c r="C32" s="64">
        <v>471</v>
      </c>
      <c r="D32" s="69">
        <v>87.3</v>
      </c>
      <c r="E32" s="26">
        <v>276</v>
      </c>
      <c r="F32" s="69">
        <v>88.4</v>
      </c>
      <c r="G32" s="26">
        <v>195</v>
      </c>
      <c r="H32" s="70">
        <v>85.8</v>
      </c>
      <c r="I32" s="3"/>
    </row>
    <row r="33" spans="2:9" ht="13.5">
      <c r="B33" s="54" t="s">
        <v>51</v>
      </c>
      <c r="C33" s="64">
        <v>734</v>
      </c>
      <c r="D33" s="69">
        <v>98</v>
      </c>
      <c r="E33" s="26">
        <v>436</v>
      </c>
      <c r="F33" s="69">
        <v>100.7</v>
      </c>
      <c r="G33" s="26">
        <v>298</v>
      </c>
      <c r="H33" s="70">
        <v>94.3</v>
      </c>
      <c r="I33" s="3"/>
    </row>
    <row r="34" spans="2:9" ht="13.5">
      <c r="B34" s="54" t="s">
        <v>52</v>
      </c>
      <c r="C34" s="64">
        <v>772</v>
      </c>
      <c r="D34" s="69">
        <v>93.7</v>
      </c>
      <c r="E34" s="26">
        <v>464</v>
      </c>
      <c r="F34" s="69">
        <v>97.8</v>
      </c>
      <c r="G34" s="26">
        <v>308</v>
      </c>
      <c r="H34" s="70">
        <v>88.2</v>
      </c>
      <c r="I34" s="3"/>
    </row>
    <row r="35" spans="2:8" ht="14.25" thickBot="1">
      <c r="B35" s="63" t="s">
        <v>53</v>
      </c>
      <c r="C35" s="65">
        <v>873</v>
      </c>
      <c r="D35" s="71">
        <v>90.2</v>
      </c>
      <c r="E35" s="27">
        <v>523</v>
      </c>
      <c r="F35" s="71">
        <v>97.4</v>
      </c>
      <c r="G35" s="27">
        <v>350</v>
      </c>
      <c r="H35" s="71">
        <v>81.2</v>
      </c>
    </row>
    <row r="36" spans="2:3" ht="13.5">
      <c r="B36" s="6"/>
      <c r="C36" s="6"/>
    </row>
    <row r="37" spans="2:12" ht="13.5">
      <c r="B37" s="7"/>
      <c r="C37" s="7"/>
      <c r="D37" s="37"/>
      <c r="E37" s="37"/>
      <c r="F37" s="37"/>
      <c r="G37" s="37"/>
      <c r="H37" s="37"/>
      <c r="I37" s="37"/>
      <c r="J37" s="37"/>
      <c r="K37" s="37"/>
      <c r="L37" s="37"/>
    </row>
    <row r="38" spans="2:12" ht="13.5">
      <c r="B38" s="7"/>
      <c r="C38" s="7"/>
      <c r="D38" s="37"/>
      <c r="E38" s="37"/>
      <c r="F38" s="37"/>
      <c r="G38" s="37"/>
      <c r="H38" s="37"/>
      <c r="I38" s="37"/>
      <c r="J38" s="37"/>
      <c r="K38" s="37"/>
      <c r="L38" s="37"/>
    </row>
    <row r="39" spans="2:12" ht="13.5">
      <c r="B39" s="7"/>
      <c r="C39" s="7"/>
      <c r="D39" s="37"/>
      <c r="E39" s="37"/>
      <c r="F39" s="37"/>
      <c r="G39" s="37"/>
      <c r="H39" s="37"/>
      <c r="I39" s="37"/>
      <c r="J39" s="37"/>
      <c r="K39" s="37"/>
      <c r="L39" s="37"/>
    </row>
    <row r="40" spans="2:12" ht="13.5">
      <c r="B40" s="7"/>
      <c r="C40" s="7"/>
      <c r="D40" s="37"/>
      <c r="E40" s="37"/>
      <c r="F40" s="37"/>
      <c r="G40" s="37"/>
      <c r="H40" s="37"/>
      <c r="I40" s="37"/>
      <c r="J40" s="37"/>
      <c r="K40" s="37"/>
      <c r="L40" s="37"/>
    </row>
    <row r="41" spans="4:12" ht="13.5">
      <c r="D41" s="37"/>
      <c r="E41" s="45"/>
      <c r="F41" s="45"/>
      <c r="G41" s="45"/>
      <c r="H41" s="45"/>
      <c r="I41" s="45"/>
      <c r="J41" s="45"/>
      <c r="K41" s="37"/>
      <c r="L41" s="37"/>
    </row>
    <row r="42" ht="13.5">
      <c r="H42" s="8"/>
    </row>
  </sheetData>
  <mergeCells count="2">
    <mergeCell ref="B3:H3"/>
    <mergeCell ref="B4:E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43"/>
  <sheetViews>
    <sheetView workbookViewId="0" topLeftCell="A19">
      <selection activeCell="J35" sqref="J35"/>
    </sheetView>
  </sheetViews>
  <sheetFormatPr defaultColWidth="8.796875" defaultRowHeight="14.25"/>
  <sheetData>
    <row r="2" spans="2:8" ht="17.25">
      <c r="B2" s="32"/>
      <c r="C2" s="34">
        <v>204</v>
      </c>
      <c r="D2" s="6"/>
      <c r="E2" s="6"/>
      <c r="F2" s="6"/>
      <c r="G2" s="6"/>
      <c r="H2" s="32"/>
    </row>
    <row r="3" ht="13.5">
      <c r="E3" s="6" t="s">
        <v>27</v>
      </c>
    </row>
    <row r="4" spans="2:8" ht="44.25" customHeight="1">
      <c r="B4" s="91" t="s">
        <v>35</v>
      </c>
      <c r="C4" s="91"/>
      <c r="D4" s="91"/>
      <c r="E4" s="52"/>
      <c r="H4" s="1" t="s">
        <v>48</v>
      </c>
    </row>
    <row r="5" ht="14.25" thickBot="1">
      <c r="H5" s="1" t="s">
        <v>38</v>
      </c>
    </row>
    <row r="6" spans="2:10" ht="81">
      <c r="B6" s="55" t="s">
        <v>11</v>
      </c>
      <c r="C6" s="49" t="s">
        <v>26</v>
      </c>
      <c r="D6" s="18"/>
      <c r="E6" s="50" t="s">
        <v>10</v>
      </c>
      <c r="F6" s="18"/>
      <c r="G6" s="51" t="s">
        <v>6</v>
      </c>
      <c r="H6" s="18"/>
      <c r="J6" s="47"/>
    </row>
    <row r="7" spans="2:8" ht="41.25" thickBot="1">
      <c r="B7" s="24"/>
      <c r="C7" s="22"/>
      <c r="D7" s="48" t="s">
        <v>23</v>
      </c>
      <c r="E7" s="22"/>
      <c r="F7" s="48" t="s">
        <v>23</v>
      </c>
      <c r="G7" s="23"/>
      <c r="H7" s="48" t="s">
        <v>23</v>
      </c>
    </row>
    <row r="8" spans="2:8" ht="13.5">
      <c r="B8" s="57">
        <v>1996</v>
      </c>
      <c r="C8" s="28">
        <v>45081</v>
      </c>
      <c r="D8" s="58">
        <v>100.6</v>
      </c>
      <c r="E8" s="28">
        <v>29830</v>
      </c>
      <c r="F8" s="29">
        <v>102.7</v>
      </c>
      <c r="G8" s="30">
        <v>15251</v>
      </c>
      <c r="H8" s="29">
        <v>96.4</v>
      </c>
    </row>
    <row r="9" spans="2:8" ht="13.5">
      <c r="B9" s="25">
        <f>B8+1</f>
        <v>1997</v>
      </c>
      <c r="C9" s="26">
        <v>45604</v>
      </c>
      <c r="D9" s="59">
        <v>98.8</v>
      </c>
      <c r="E9" s="26">
        <v>30495</v>
      </c>
      <c r="F9" s="20">
        <v>100.6</v>
      </c>
      <c r="G9" s="19">
        <v>15109</v>
      </c>
      <c r="H9" s="20">
        <v>95.2</v>
      </c>
    </row>
    <row r="10" spans="2:8" ht="13.5">
      <c r="B10" s="25">
        <f>B9+1</f>
        <v>1998</v>
      </c>
      <c r="C10" s="26">
        <v>44750</v>
      </c>
      <c r="D10" s="59">
        <v>96.2</v>
      </c>
      <c r="E10" s="26">
        <v>29654</v>
      </c>
      <c r="F10" s="20">
        <v>96.5</v>
      </c>
      <c r="G10" s="19">
        <v>15095</v>
      </c>
      <c r="H10" s="20">
        <v>95.5</v>
      </c>
    </row>
    <row r="11" spans="2:8" ht="13.5">
      <c r="B11" s="25">
        <f>B10+1</f>
        <v>1999</v>
      </c>
      <c r="C11" s="26">
        <v>43598</v>
      </c>
      <c r="D11" s="59">
        <f>C11/C10*100</f>
        <v>97.42569832402235</v>
      </c>
      <c r="E11" s="26">
        <v>28737</v>
      </c>
      <c r="F11" s="20">
        <f>E11/E10*100</f>
        <v>96.90766844270587</v>
      </c>
      <c r="G11" s="19">
        <v>14861</v>
      </c>
      <c r="H11" s="20">
        <f>G11/G10*100</f>
        <v>98.44981782047036</v>
      </c>
    </row>
    <row r="12" spans="2:8" ht="13.5">
      <c r="B12" s="25">
        <v>2000</v>
      </c>
      <c r="C12" s="26">
        <v>42013</v>
      </c>
      <c r="D12" s="61" t="s">
        <v>40</v>
      </c>
      <c r="E12" s="26">
        <v>28167</v>
      </c>
      <c r="F12" s="20">
        <v>98</v>
      </c>
      <c r="G12" s="19">
        <v>13846</v>
      </c>
      <c r="H12" s="20">
        <v>93.2</v>
      </c>
    </row>
    <row r="13" spans="2:8" ht="13.5">
      <c r="B13" s="25">
        <v>2001</v>
      </c>
      <c r="C13" s="26">
        <v>40536</v>
      </c>
      <c r="D13" s="59">
        <v>96.5</v>
      </c>
      <c r="E13" s="26">
        <v>27136</v>
      </c>
      <c r="F13" s="20">
        <v>96.3</v>
      </c>
      <c r="G13" s="19">
        <v>13400</v>
      </c>
      <c r="H13" s="20">
        <v>96.8</v>
      </c>
    </row>
    <row r="14" spans="2:8" ht="13.5">
      <c r="B14" s="66">
        <v>2002</v>
      </c>
      <c r="C14" s="26">
        <v>39003</v>
      </c>
      <c r="D14" s="20">
        <f aca="true" t="shared" si="0" ref="D14:D22">C14/C13*100</f>
        <v>96.21817643576081</v>
      </c>
      <c r="E14" s="26">
        <v>26569</v>
      </c>
      <c r="F14" s="20">
        <v>97.9</v>
      </c>
      <c r="G14" s="19">
        <v>12435</v>
      </c>
      <c r="H14" s="20">
        <v>92.8</v>
      </c>
    </row>
    <row r="15" spans="2:8" ht="13.5">
      <c r="B15" s="66">
        <v>2003</v>
      </c>
      <c r="C15" s="26">
        <v>37650</v>
      </c>
      <c r="D15" s="20">
        <f t="shared" si="0"/>
        <v>96.53103607414815</v>
      </c>
      <c r="E15" s="26">
        <v>25860</v>
      </c>
      <c r="F15" s="20">
        <v>97.3</v>
      </c>
      <c r="G15" s="19">
        <v>11790</v>
      </c>
      <c r="H15" s="20">
        <v>94.8</v>
      </c>
    </row>
    <row r="16" spans="2:9" ht="13.5">
      <c r="B16" s="66">
        <v>2004</v>
      </c>
      <c r="C16" s="26">
        <v>35986</v>
      </c>
      <c r="D16" s="59">
        <f t="shared" si="0"/>
        <v>95.58034528552457</v>
      </c>
      <c r="E16" s="26">
        <v>24616</v>
      </c>
      <c r="F16" s="59">
        <f aca="true" t="shared" si="1" ref="F16:F22">E16/E15*100</f>
        <v>95.18948182521268</v>
      </c>
      <c r="G16" s="26">
        <v>11370</v>
      </c>
      <c r="H16" s="59">
        <f aca="true" t="shared" si="2" ref="H16:H22">G16/G15*100</f>
        <v>96.43765903307889</v>
      </c>
      <c r="I16" s="68"/>
    </row>
    <row r="17" spans="2:9" ht="13.5">
      <c r="B17" s="66">
        <v>2005</v>
      </c>
      <c r="C17" s="26">
        <v>35467</v>
      </c>
      <c r="D17" s="59">
        <f t="shared" si="0"/>
        <v>98.55777246707052</v>
      </c>
      <c r="E17" s="26">
        <v>24206</v>
      </c>
      <c r="F17" s="59">
        <f t="shared" si="1"/>
        <v>98.334416639584</v>
      </c>
      <c r="G17" s="26">
        <v>11261</v>
      </c>
      <c r="H17" s="59">
        <f t="shared" si="2"/>
        <v>99.04133685136324</v>
      </c>
      <c r="I17" s="68"/>
    </row>
    <row r="18" spans="2:9" ht="13.5">
      <c r="B18" s="66">
        <v>2006</v>
      </c>
      <c r="C18" s="26">
        <v>34416</v>
      </c>
      <c r="D18" s="59">
        <f t="shared" si="0"/>
        <v>97.03668198607156</v>
      </c>
      <c r="E18" s="26">
        <v>23811</v>
      </c>
      <c r="F18" s="59">
        <f t="shared" si="1"/>
        <v>98.36817318020326</v>
      </c>
      <c r="G18" s="26">
        <v>10604</v>
      </c>
      <c r="H18" s="59">
        <f t="shared" si="2"/>
        <v>94.16570464434774</v>
      </c>
      <c r="I18" s="68"/>
    </row>
    <row r="19" spans="2:8" ht="13.5">
      <c r="B19" s="66">
        <v>2007</v>
      </c>
      <c r="C19" s="26">
        <v>33100</v>
      </c>
      <c r="D19" s="59">
        <f t="shared" si="0"/>
        <v>96.17619711761971</v>
      </c>
      <c r="E19" s="26">
        <v>22862</v>
      </c>
      <c r="F19" s="59">
        <f t="shared" si="1"/>
        <v>96.01444710427953</v>
      </c>
      <c r="G19" s="26">
        <v>10238</v>
      </c>
      <c r="H19" s="20">
        <f t="shared" si="2"/>
        <v>96.54847227461335</v>
      </c>
    </row>
    <row r="20" spans="2:9" ht="13.5">
      <c r="B20" s="66">
        <v>2008</v>
      </c>
      <c r="C20" s="26">
        <v>30969</v>
      </c>
      <c r="D20" s="59">
        <f t="shared" si="0"/>
        <v>93.5619335347432</v>
      </c>
      <c r="E20" s="26">
        <v>21319</v>
      </c>
      <c r="F20" s="59">
        <f t="shared" si="1"/>
        <v>93.25080920304435</v>
      </c>
      <c r="G20" s="26">
        <v>9650</v>
      </c>
      <c r="H20" s="59">
        <f t="shared" si="2"/>
        <v>94.25669075991404</v>
      </c>
      <c r="I20" s="68"/>
    </row>
    <row r="21" spans="2:9" ht="13.5">
      <c r="B21" s="66">
        <v>2009</v>
      </c>
      <c r="C21" s="26">
        <v>27024</v>
      </c>
      <c r="D21" s="59">
        <f t="shared" si="0"/>
        <v>87.26145500339048</v>
      </c>
      <c r="E21" s="26">
        <v>18320</v>
      </c>
      <c r="F21" s="59">
        <f t="shared" si="1"/>
        <v>85.93273605703833</v>
      </c>
      <c r="G21" s="26">
        <v>8704</v>
      </c>
      <c r="H21" s="20">
        <f t="shared" si="2"/>
        <v>90.19689119170985</v>
      </c>
      <c r="I21" s="37"/>
    </row>
    <row r="22" spans="2:9" ht="14.25" thickBot="1">
      <c r="B22" s="67">
        <v>2010</v>
      </c>
      <c r="C22" s="27">
        <v>25320</v>
      </c>
      <c r="D22" s="60">
        <f t="shared" si="0"/>
        <v>93.69449378330373</v>
      </c>
      <c r="E22" s="27">
        <v>17221</v>
      </c>
      <c r="F22" s="60">
        <f t="shared" si="1"/>
        <v>94.00109170305677</v>
      </c>
      <c r="G22" s="27">
        <v>8100</v>
      </c>
      <c r="H22" s="86">
        <f t="shared" si="2"/>
        <v>93.06066176470588</v>
      </c>
      <c r="I22" s="37"/>
    </row>
    <row r="23" spans="2:8" ht="13.5">
      <c r="B23" s="62"/>
      <c r="C23" s="26"/>
      <c r="D23" s="20"/>
      <c r="E23" s="26"/>
      <c r="F23" s="59"/>
      <c r="G23" s="26"/>
      <c r="H23" s="20"/>
    </row>
    <row r="24" spans="2:8" ht="13.5">
      <c r="B24" s="54" t="s">
        <v>68</v>
      </c>
      <c r="C24" s="26">
        <v>2677</v>
      </c>
      <c r="D24" s="69">
        <v>89.4</v>
      </c>
      <c r="E24" s="26">
        <v>1924</v>
      </c>
      <c r="F24" s="69">
        <v>89.7</v>
      </c>
      <c r="G24" s="26">
        <v>753</v>
      </c>
      <c r="H24" s="70">
        <v>88.6</v>
      </c>
    </row>
    <row r="25" spans="2:8" ht="13.5">
      <c r="B25" s="54" t="s">
        <v>59</v>
      </c>
      <c r="C25" s="33">
        <v>1678</v>
      </c>
      <c r="D25" s="69">
        <v>92.8</v>
      </c>
      <c r="E25" s="26">
        <v>1136</v>
      </c>
      <c r="F25" s="69">
        <v>91.4</v>
      </c>
      <c r="G25" s="26">
        <v>542</v>
      </c>
      <c r="H25" s="70">
        <v>95.8</v>
      </c>
    </row>
    <row r="26" spans="2:8" ht="13.5">
      <c r="B26" s="54" t="s">
        <v>60</v>
      </c>
      <c r="C26" s="33">
        <v>2310</v>
      </c>
      <c r="D26" s="69">
        <v>92.2</v>
      </c>
      <c r="E26" s="26">
        <v>1643</v>
      </c>
      <c r="F26" s="69">
        <v>93.3</v>
      </c>
      <c r="G26" s="26">
        <v>667</v>
      </c>
      <c r="H26" s="70">
        <v>89.6</v>
      </c>
    </row>
    <row r="27" spans="2:8" ht="13.5">
      <c r="B27" s="54" t="s">
        <v>61</v>
      </c>
      <c r="C27" s="26">
        <v>2077</v>
      </c>
      <c r="D27" s="69">
        <v>90.4</v>
      </c>
      <c r="E27" s="26">
        <v>1408</v>
      </c>
      <c r="F27" s="69">
        <v>91</v>
      </c>
      <c r="G27" s="26">
        <v>669</v>
      </c>
      <c r="H27" s="70">
        <v>89.2</v>
      </c>
    </row>
    <row r="28" spans="2:8" ht="13.5">
      <c r="B28" s="54" t="s">
        <v>62</v>
      </c>
      <c r="C28" s="26">
        <v>2112</v>
      </c>
      <c r="D28" s="69">
        <v>95.5</v>
      </c>
      <c r="E28" s="26">
        <v>1398</v>
      </c>
      <c r="F28" s="69">
        <v>96.4</v>
      </c>
      <c r="G28" s="26">
        <v>714</v>
      </c>
      <c r="H28" s="70">
        <v>93.8</v>
      </c>
    </row>
    <row r="29" spans="2:8" ht="13.5">
      <c r="B29" s="54" t="s">
        <v>63</v>
      </c>
      <c r="C29" s="26">
        <v>1972</v>
      </c>
      <c r="D29" s="69">
        <v>95.2</v>
      </c>
      <c r="E29" s="26">
        <v>1243</v>
      </c>
      <c r="F29" s="69">
        <v>93.5</v>
      </c>
      <c r="G29" s="26">
        <v>729</v>
      </c>
      <c r="H29" s="70">
        <v>98</v>
      </c>
    </row>
    <row r="30" spans="2:9" ht="13.5">
      <c r="B30" s="54" t="s">
        <v>64</v>
      </c>
      <c r="C30" s="26">
        <v>2359</v>
      </c>
      <c r="D30" s="69">
        <v>94.8</v>
      </c>
      <c r="E30" s="26">
        <v>1632</v>
      </c>
      <c r="F30" s="69">
        <v>94.8</v>
      </c>
      <c r="G30" s="26">
        <v>728</v>
      </c>
      <c r="H30" s="70">
        <v>94.6</v>
      </c>
      <c r="I30" s="3"/>
    </row>
    <row r="31" spans="2:9" ht="13.5">
      <c r="B31" s="54" t="s">
        <v>65</v>
      </c>
      <c r="C31" s="19">
        <v>1643</v>
      </c>
      <c r="D31" s="69">
        <v>93.9</v>
      </c>
      <c r="E31" s="26">
        <v>1042</v>
      </c>
      <c r="F31" s="69">
        <v>93.5</v>
      </c>
      <c r="G31" s="26">
        <v>601</v>
      </c>
      <c r="H31" s="70">
        <v>94.7</v>
      </c>
      <c r="I31" s="3"/>
    </row>
    <row r="32" spans="2:9" ht="13.5">
      <c r="B32" s="54" t="s">
        <v>66</v>
      </c>
      <c r="C32" s="19">
        <v>1796</v>
      </c>
      <c r="D32" s="69">
        <v>90</v>
      </c>
      <c r="E32" s="26">
        <v>1264</v>
      </c>
      <c r="F32" s="69">
        <v>90.3</v>
      </c>
      <c r="G32" s="26">
        <v>532</v>
      </c>
      <c r="H32" s="70">
        <v>89.2</v>
      </c>
      <c r="I32" s="3"/>
    </row>
    <row r="33" spans="2:9" ht="13.5">
      <c r="B33" s="54" t="s">
        <v>51</v>
      </c>
      <c r="C33" s="19">
        <v>2222</v>
      </c>
      <c r="D33" s="69">
        <v>98.5</v>
      </c>
      <c r="E33" s="26">
        <v>1532</v>
      </c>
      <c r="F33" s="69">
        <v>99.2</v>
      </c>
      <c r="G33" s="26">
        <v>690</v>
      </c>
      <c r="H33" s="70">
        <v>96.9</v>
      </c>
      <c r="I33" s="3"/>
    </row>
    <row r="34" spans="2:9" ht="13.5">
      <c r="B34" s="54" t="s">
        <v>52</v>
      </c>
      <c r="C34" s="19">
        <v>2217</v>
      </c>
      <c r="D34" s="69">
        <v>97.8</v>
      </c>
      <c r="E34" s="26">
        <v>1494</v>
      </c>
      <c r="F34" s="69">
        <v>98.6</v>
      </c>
      <c r="G34" s="26">
        <v>723</v>
      </c>
      <c r="H34" s="70">
        <v>96.2</v>
      </c>
      <c r="I34" s="3"/>
    </row>
    <row r="35" spans="2:8" ht="14.25" thickBot="1">
      <c r="B35" s="63" t="s">
        <v>53</v>
      </c>
      <c r="C35" s="21">
        <v>2256</v>
      </c>
      <c r="D35" s="72">
        <v>95</v>
      </c>
      <c r="E35" s="27">
        <v>1504</v>
      </c>
      <c r="F35" s="72">
        <v>97.2</v>
      </c>
      <c r="G35" s="27">
        <v>752</v>
      </c>
      <c r="H35" s="71">
        <v>90.8</v>
      </c>
    </row>
    <row r="36" spans="2:10" ht="13.5">
      <c r="B36" s="6"/>
      <c r="C36" s="6"/>
      <c r="D36" s="37"/>
      <c r="E36" s="37"/>
      <c r="F36" s="37"/>
      <c r="G36" s="37"/>
      <c r="H36" s="37"/>
      <c r="I36" s="37"/>
      <c r="J36" s="37"/>
    </row>
    <row r="37" spans="2:10" ht="13.5">
      <c r="B37" s="7"/>
      <c r="C37" s="7"/>
      <c r="D37" s="37"/>
      <c r="E37" s="37"/>
      <c r="F37" s="37"/>
      <c r="G37" s="37"/>
      <c r="H37" s="37"/>
      <c r="I37" s="37"/>
      <c r="J37" s="37"/>
    </row>
    <row r="38" spans="2:10" ht="13.5">
      <c r="B38" s="7"/>
      <c r="C38" s="7"/>
      <c r="D38" s="37"/>
      <c r="E38" s="37"/>
      <c r="F38" s="37"/>
      <c r="G38" s="37"/>
      <c r="H38" s="37"/>
      <c r="I38" s="37"/>
      <c r="J38" s="37"/>
    </row>
    <row r="39" spans="2:10" ht="13.5">
      <c r="B39" s="7"/>
      <c r="C39" s="7"/>
      <c r="D39" s="37"/>
      <c r="E39" s="37"/>
      <c r="F39" s="37"/>
      <c r="G39" s="37"/>
      <c r="H39" s="37"/>
      <c r="I39" s="37"/>
      <c r="J39" s="37"/>
    </row>
    <row r="40" spans="2:10" ht="13.5">
      <c r="B40" s="7"/>
      <c r="C40" s="7"/>
      <c r="D40" s="37"/>
      <c r="E40" s="37"/>
      <c r="F40" s="37"/>
      <c r="G40" s="37"/>
      <c r="H40" s="37"/>
      <c r="I40" s="37"/>
      <c r="J40" s="37"/>
    </row>
    <row r="41" spans="4:10" ht="13.5">
      <c r="D41" s="37"/>
      <c r="E41" s="45"/>
      <c r="F41" s="45"/>
      <c r="G41" s="45"/>
      <c r="H41" s="45"/>
      <c r="I41" s="45"/>
      <c r="J41" s="45"/>
    </row>
    <row r="42" spans="4:10" ht="13.5">
      <c r="D42" s="37"/>
      <c r="E42" s="37"/>
      <c r="F42" s="37"/>
      <c r="G42" s="37"/>
      <c r="H42" s="46"/>
      <c r="I42" s="37"/>
      <c r="J42" s="37"/>
    </row>
    <row r="43" spans="4:10" ht="13.5">
      <c r="D43" s="37"/>
      <c r="E43" s="37"/>
      <c r="F43" s="37"/>
      <c r="G43" s="37"/>
      <c r="H43" s="37"/>
      <c r="I43" s="37"/>
      <c r="J43" s="37"/>
    </row>
  </sheetData>
  <mergeCells count="1">
    <mergeCell ref="B4:D4"/>
  </mergeCells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workbookViewId="0" topLeftCell="A14">
      <selection activeCell="K27" sqref="K27"/>
    </sheetView>
  </sheetViews>
  <sheetFormatPr defaultColWidth="8.796875" defaultRowHeight="14.25"/>
  <sheetData>
    <row r="2" spans="2:8" ht="17.25">
      <c r="B2" s="32"/>
      <c r="C2" s="34">
        <v>204</v>
      </c>
      <c r="D2" s="6"/>
      <c r="E2" s="6"/>
      <c r="F2" s="6"/>
      <c r="G2" s="6"/>
      <c r="H2" s="32"/>
    </row>
    <row r="3" ht="13.5">
      <c r="E3" s="6" t="s">
        <v>27</v>
      </c>
    </row>
    <row r="4" spans="2:8" ht="13.5">
      <c r="B4" s="35" t="s">
        <v>24</v>
      </c>
      <c r="C4" s="36"/>
      <c r="H4" s="1" t="s">
        <v>49</v>
      </c>
    </row>
    <row r="5" ht="14.25" thickBot="1">
      <c r="H5" s="1" t="s">
        <v>45</v>
      </c>
    </row>
    <row r="6" spans="2:8" ht="81">
      <c r="B6" s="55" t="s">
        <v>11</v>
      </c>
      <c r="C6" s="49" t="s">
        <v>25</v>
      </c>
      <c r="D6" s="18"/>
      <c r="E6" s="50" t="s">
        <v>10</v>
      </c>
      <c r="F6" s="18"/>
      <c r="G6" s="51" t="s">
        <v>6</v>
      </c>
      <c r="H6" s="18"/>
    </row>
    <row r="7" spans="2:8" ht="41.25" thickBot="1">
      <c r="B7" s="24"/>
      <c r="C7" s="22"/>
      <c r="D7" s="48" t="s">
        <v>23</v>
      </c>
      <c r="E7" s="22"/>
      <c r="F7" s="48" t="s">
        <v>23</v>
      </c>
      <c r="G7" s="23"/>
      <c r="H7" s="48" t="s">
        <v>23</v>
      </c>
    </row>
    <row r="8" spans="2:8" ht="13.5">
      <c r="B8" s="57">
        <v>1996</v>
      </c>
      <c r="C8" s="28">
        <v>9473</v>
      </c>
      <c r="D8" s="58">
        <v>97.2</v>
      </c>
      <c r="E8" s="28">
        <v>5193</v>
      </c>
      <c r="F8" s="29">
        <v>96.8</v>
      </c>
      <c r="G8" s="30">
        <v>4279</v>
      </c>
      <c r="H8" s="29">
        <v>97.7</v>
      </c>
    </row>
    <row r="9" spans="2:8" ht="13.5">
      <c r="B9" s="25">
        <f>B8+1</f>
        <v>1997</v>
      </c>
      <c r="C9" s="26">
        <v>8947</v>
      </c>
      <c r="D9" s="59">
        <v>92.9</v>
      </c>
      <c r="E9" s="26">
        <v>4848</v>
      </c>
      <c r="F9" s="20">
        <v>92.8</v>
      </c>
      <c r="G9" s="19">
        <v>4098</v>
      </c>
      <c r="H9" s="20">
        <v>93</v>
      </c>
    </row>
    <row r="10" spans="2:8" ht="13.5">
      <c r="B10" s="25">
        <f>B9+1</f>
        <v>1998</v>
      </c>
      <c r="C10" s="26">
        <v>8160</v>
      </c>
      <c r="D10" s="59">
        <v>89.7</v>
      </c>
      <c r="E10" s="26">
        <v>4321</v>
      </c>
      <c r="F10" s="20">
        <v>89.2</v>
      </c>
      <c r="G10" s="19">
        <v>3838</v>
      </c>
      <c r="H10" s="20">
        <v>90.4</v>
      </c>
    </row>
    <row r="11" spans="2:8" ht="13.5">
      <c r="B11" s="25">
        <f>B10+1</f>
        <v>1999</v>
      </c>
      <c r="C11" s="26">
        <v>7426</v>
      </c>
      <c r="D11" s="59">
        <f>C11/C10*100</f>
        <v>91.00490196078431</v>
      </c>
      <c r="E11" s="26">
        <v>3945</v>
      </c>
      <c r="F11" s="20">
        <f>E11/E10*100</f>
        <v>91.29831057625549</v>
      </c>
      <c r="G11" s="19">
        <v>3480</v>
      </c>
      <c r="H11" s="20">
        <f>G11/G10*100</f>
        <v>90.67222511724856</v>
      </c>
    </row>
    <row r="12" spans="2:8" ht="13.5">
      <c r="B12" s="25">
        <v>2000</v>
      </c>
      <c r="C12" s="26">
        <v>6912</v>
      </c>
      <c r="D12" s="61" t="s">
        <v>41</v>
      </c>
      <c r="E12" s="26">
        <v>3671</v>
      </c>
      <c r="F12" s="20">
        <v>93.1</v>
      </c>
      <c r="G12" s="19">
        <v>3241</v>
      </c>
      <c r="H12" s="20">
        <v>93.1</v>
      </c>
    </row>
    <row r="13" spans="2:8" ht="13.5">
      <c r="B13" s="25">
        <v>2001</v>
      </c>
      <c r="C13" s="26">
        <v>6439</v>
      </c>
      <c r="D13" s="59">
        <v>93.1</v>
      </c>
      <c r="E13" s="26">
        <v>3395</v>
      </c>
      <c r="F13" s="20">
        <v>92.5</v>
      </c>
      <c r="G13" s="19">
        <v>3044</v>
      </c>
      <c r="H13" s="20">
        <v>93.9</v>
      </c>
    </row>
    <row r="14" spans="2:8" ht="13.5">
      <c r="B14" s="66">
        <v>2002</v>
      </c>
      <c r="C14" s="26">
        <v>6004</v>
      </c>
      <c r="D14" s="20">
        <v>93.2</v>
      </c>
      <c r="E14" s="26">
        <v>3178</v>
      </c>
      <c r="F14" s="20">
        <v>93.6</v>
      </c>
      <c r="G14" s="19">
        <v>2825</v>
      </c>
      <c r="H14" s="20">
        <v>92.8</v>
      </c>
    </row>
    <row r="15" spans="2:8" ht="13.5">
      <c r="B15" s="66">
        <v>2003</v>
      </c>
      <c r="C15" s="26">
        <v>5675</v>
      </c>
      <c r="D15" s="20">
        <v>94.5</v>
      </c>
      <c r="E15" s="26">
        <v>2980</v>
      </c>
      <c r="F15" s="20">
        <v>93.8</v>
      </c>
      <c r="G15" s="19">
        <v>2695</v>
      </c>
      <c r="H15" s="20">
        <v>95.4</v>
      </c>
    </row>
    <row r="16" spans="2:9" ht="13.5">
      <c r="B16" s="66">
        <v>2004</v>
      </c>
      <c r="C16" s="26">
        <v>5233</v>
      </c>
      <c r="D16" s="59">
        <f aca="true" t="shared" si="0" ref="D16:D22">C16/C15*100</f>
        <v>92.21145374449338</v>
      </c>
      <c r="E16" s="26">
        <v>2793</v>
      </c>
      <c r="F16" s="59">
        <f aca="true" t="shared" si="1" ref="F16:F22">E16/E15*100</f>
        <v>93.7248322147651</v>
      </c>
      <c r="G16" s="26">
        <v>2440</v>
      </c>
      <c r="H16" s="59">
        <f aca="true" t="shared" si="2" ref="H16:H22">G16/G15*100</f>
        <v>90.53803339517626</v>
      </c>
      <c r="I16" s="68"/>
    </row>
    <row r="17" spans="2:9" ht="13.5">
      <c r="B17" s="66">
        <v>2005</v>
      </c>
      <c r="C17" s="26">
        <v>5066</v>
      </c>
      <c r="D17" s="59">
        <f t="shared" si="0"/>
        <v>96.80871393082361</v>
      </c>
      <c r="E17" s="26">
        <v>2702</v>
      </c>
      <c r="F17" s="59">
        <f t="shared" si="1"/>
        <v>96.74185463659147</v>
      </c>
      <c r="G17" s="26">
        <v>2365</v>
      </c>
      <c r="H17" s="59">
        <f t="shared" si="2"/>
        <v>96.92622950819673</v>
      </c>
      <c r="I17" s="68"/>
    </row>
    <row r="18" spans="2:9" ht="13.5">
      <c r="B18" s="66">
        <v>2006</v>
      </c>
      <c r="C18" s="26">
        <v>4776</v>
      </c>
      <c r="D18" s="59">
        <f t="shared" si="0"/>
        <v>94.2755625740229</v>
      </c>
      <c r="E18" s="26">
        <v>2554</v>
      </c>
      <c r="F18" s="59">
        <f t="shared" si="1"/>
        <v>94.52257586972614</v>
      </c>
      <c r="G18" s="26">
        <v>2222</v>
      </c>
      <c r="H18" s="59">
        <f t="shared" si="2"/>
        <v>93.95348837209302</v>
      </c>
      <c r="I18" s="68"/>
    </row>
    <row r="19" spans="2:8" ht="13.5">
      <c r="B19" s="66">
        <v>2007</v>
      </c>
      <c r="C19" s="26">
        <v>4648</v>
      </c>
      <c r="D19" s="59">
        <f t="shared" si="0"/>
        <v>97.31993299832496</v>
      </c>
      <c r="E19" s="26">
        <v>2476</v>
      </c>
      <c r="F19" s="59">
        <f t="shared" si="1"/>
        <v>96.94596711041503</v>
      </c>
      <c r="G19" s="26">
        <v>2172</v>
      </c>
      <c r="H19" s="20">
        <f t="shared" si="2"/>
        <v>97.74977497749775</v>
      </c>
    </row>
    <row r="20" spans="2:9" ht="13.5">
      <c r="B20" s="66">
        <v>2008</v>
      </c>
      <c r="C20" s="26">
        <v>4165</v>
      </c>
      <c r="D20" s="59">
        <f t="shared" si="0"/>
        <v>89.60843373493977</v>
      </c>
      <c r="E20" s="26">
        <v>2321</v>
      </c>
      <c r="F20" s="59">
        <f t="shared" si="1"/>
        <v>93.73990306946688</v>
      </c>
      <c r="G20" s="26">
        <v>1844</v>
      </c>
      <c r="H20" s="59">
        <f t="shared" si="2"/>
        <v>84.8987108655617</v>
      </c>
      <c r="I20" s="68"/>
    </row>
    <row r="21" spans="2:9" ht="13.5">
      <c r="B21" s="66">
        <v>2009</v>
      </c>
      <c r="C21" s="26">
        <v>3341</v>
      </c>
      <c r="D21" s="59">
        <f t="shared" si="0"/>
        <v>80.21608643457382</v>
      </c>
      <c r="E21" s="26">
        <v>2010</v>
      </c>
      <c r="F21" s="59">
        <f t="shared" si="1"/>
        <v>86.60060318828091</v>
      </c>
      <c r="G21" s="26">
        <v>1330</v>
      </c>
      <c r="H21" s="20">
        <f t="shared" si="2"/>
        <v>72.12581344902385</v>
      </c>
      <c r="I21" s="37"/>
    </row>
    <row r="22" spans="2:9" ht="14.25" thickBot="1">
      <c r="B22" s="67">
        <v>2010</v>
      </c>
      <c r="C22" s="27">
        <v>3347</v>
      </c>
      <c r="D22" s="60">
        <f t="shared" si="0"/>
        <v>100.17958695001496</v>
      </c>
      <c r="E22" s="27">
        <v>1818</v>
      </c>
      <c r="F22" s="60">
        <f t="shared" si="1"/>
        <v>90.44776119402985</v>
      </c>
      <c r="G22" s="27">
        <v>1529</v>
      </c>
      <c r="H22" s="86">
        <f t="shared" si="2"/>
        <v>114.9624060150376</v>
      </c>
      <c r="I22" s="37"/>
    </row>
    <row r="23" spans="2:8" ht="13.5">
      <c r="B23" s="62"/>
      <c r="C23" s="26"/>
      <c r="D23" s="20"/>
      <c r="E23" s="26"/>
      <c r="F23" s="20"/>
      <c r="G23" s="19"/>
      <c r="H23" s="20"/>
    </row>
    <row r="24" spans="2:8" ht="13.5">
      <c r="B24" s="54" t="s">
        <v>67</v>
      </c>
      <c r="C24" s="26">
        <v>294</v>
      </c>
      <c r="D24" s="69">
        <v>83.8</v>
      </c>
      <c r="E24" s="26">
        <v>181</v>
      </c>
      <c r="F24" s="69">
        <v>93.5</v>
      </c>
      <c r="G24" s="26">
        <v>113</v>
      </c>
      <c r="H24" s="70">
        <v>71.8</v>
      </c>
    </row>
    <row r="25" spans="2:8" ht="13.5">
      <c r="B25" s="54" t="s">
        <v>59</v>
      </c>
      <c r="C25" s="26">
        <v>211</v>
      </c>
      <c r="D25" s="69">
        <v>83.4</v>
      </c>
      <c r="E25" s="26">
        <v>133</v>
      </c>
      <c r="F25" s="69">
        <v>90.3</v>
      </c>
      <c r="G25" s="26">
        <v>78</v>
      </c>
      <c r="H25" s="70">
        <v>73.7</v>
      </c>
    </row>
    <row r="26" spans="2:8" ht="13.5">
      <c r="B26" s="54" t="s">
        <v>60</v>
      </c>
      <c r="C26" s="26">
        <v>297</v>
      </c>
      <c r="D26" s="69">
        <v>103.6</v>
      </c>
      <c r="E26" s="26">
        <v>166</v>
      </c>
      <c r="F26" s="69">
        <v>94.5</v>
      </c>
      <c r="G26" s="26">
        <v>131</v>
      </c>
      <c r="H26" s="70">
        <v>118</v>
      </c>
    </row>
    <row r="27" spans="2:8" ht="13.5">
      <c r="B27" s="54" t="s">
        <v>61</v>
      </c>
      <c r="C27" s="26">
        <v>253</v>
      </c>
      <c r="D27" s="69">
        <v>98.6</v>
      </c>
      <c r="E27" s="26">
        <v>138</v>
      </c>
      <c r="F27" s="69">
        <v>86.3</v>
      </c>
      <c r="G27" s="26">
        <v>114</v>
      </c>
      <c r="H27" s="70">
        <v>119.1</v>
      </c>
    </row>
    <row r="28" spans="2:8" ht="13.5">
      <c r="B28" s="54" t="s">
        <v>62</v>
      </c>
      <c r="C28" s="26">
        <v>272</v>
      </c>
      <c r="D28" s="69">
        <v>106.3</v>
      </c>
      <c r="E28" s="26">
        <v>143</v>
      </c>
      <c r="F28" s="69">
        <v>89.5</v>
      </c>
      <c r="G28" s="26">
        <v>129</v>
      </c>
      <c r="H28" s="70">
        <v>134.1</v>
      </c>
    </row>
    <row r="29" spans="2:8" ht="13.5">
      <c r="B29" s="54" t="s">
        <v>63</v>
      </c>
      <c r="C29" s="26">
        <v>283</v>
      </c>
      <c r="D29" s="69">
        <v>106.2</v>
      </c>
      <c r="E29" s="85">
        <v>141</v>
      </c>
      <c r="F29" s="69">
        <v>87.5</v>
      </c>
      <c r="G29" s="26">
        <v>142</v>
      </c>
      <c r="H29" s="70">
        <v>134.7</v>
      </c>
    </row>
    <row r="30" spans="2:9" ht="13.5">
      <c r="B30" s="54" t="s">
        <v>64</v>
      </c>
      <c r="C30" s="26">
        <v>317</v>
      </c>
      <c r="D30" s="69">
        <v>106.6</v>
      </c>
      <c r="E30" s="26">
        <v>170</v>
      </c>
      <c r="F30" s="69">
        <v>89.5</v>
      </c>
      <c r="G30" s="26">
        <v>147</v>
      </c>
      <c r="H30" s="70">
        <v>136.9</v>
      </c>
      <c r="I30" s="3"/>
    </row>
    <row r="31" spans="2:9" ht="13.5">
      <c r="B31" s="54" t="s">
        <v>65</v>
      </c>
      <c r="C31" s="19">
        <v>248</v>
      </c>
      <c r="D31" s="69">
        <v>104.2</v>
      </c>
      <c r="E31" s="26">
        <v>129</v>
      </c>
      <c r="F31" s="70">
        <v>88.2</v>
      </c>
      <c r="G31" s="26">
        <v>119</v>
      </c>
      <c r="H31" s="70">
        <v>129.8</v>
      </c>
      <c r="I31" s="3"/>
    </row>
    <row r="32" spans="2:9" ht="13.5">
      <c r="B32" s="54" t="s">
        <v>66</v>
      </c>
      <c r="C32" s="19">
        <v>235</v>
      </c>
      <c r="D32" s="69">
        <v>101.1</v>
      </c>
      <c r="E32" s="26">
        <v>130</v>
      </c>
      <c r="F32" s="70">
        <v>88.8</v>
      </c>
      <c r="G32" s="26">
        <v>105</v>
      </c>
      <c r="H32" s="70">
        <v>122</v>
      </c>
      <c r="I32" s="3"/>
    </row>
    <row r="33" spans="2:9" ht="13.5">
      <c r="B33" s="54" t="s">
        <v>51</v>
      </c>
      <c r="C33" s="19">
        <v>300</v>
      </c>
      <c r="D33" s="69">
        <v>107.7</v>
      </c>
      <c r="E33" s="26">
        <v>159</v>
      </c>
      <c r="F33" s="70">
        <v>93.2</v>
      </c>
      <c r="G33" s="26">
        <v>142</v>
      </c>
      <c r="H33" s="70">
        <v>130.2</v>
      </c>
      <c r="I33" s="3"/>
    </row>
    <row r="34" spans="2:9" ht="13.5">
      <c r="B34" s="54" t="s">
        <v>52</v>
      </c>
      <c r="C34" s="19">
        <v>299</v>
      </c>
      <c r="D34" s="69">
        <v>104.8</v>
      </c>
      <c r="E34" s="26">
        <v>156</v>
      </c>
      <c r="F34" s="70">
        <v>91.9</v>
      </c>
      <c r="G34" s="26">
        <v>143</v>
      </c>
      <c r="H34" s="70">
        <v>123.6</v>
      </c>
      <c r="I34" s="3"/>
    </row>
    <row r="35" spans="2:8" ht="14.25" thickBot="1">
      <c r="B35" s="63" t="s">
        <v>53</v>
      </c>
      <c r="C35" s="21">
        <v>338</v>
      </c>
      <c r="D35" s="71">
        <v>99.6</v>
      </c>
      <c r="E35" s="27">
        <v>172</v>
      </c>
      <c r="F35" s="71">
        <v>90.3</v>
      </c>
      <c r="G35" s="27">
        <v>166</v>
      </c>
      <c r="H35" s="71">
        <v>111.5</v>
      </c>
    </row>
    <row r="36" spans="2:11" ht="13.5">
      <c r="B36" s="6"/>
      <c r="C36" s="6"/>
      <c r="D36" s="37"/>
      <c r="E36" s="37"/>
      <c r="F36" s="37"/>
      <c r="G36" s="37"/>
      <c r="H36" s="37"/>
      <c r="I36" s="37"/>
      <c r="J36" s="37"/>
      <c r="K36" s="37"/>
    </row>
    <row r="37" spans="2:11" ht="13.5">
      <c r="B37" s="7"/>
      <c r="C37" s="7"/>
      <c r="D37" s="37"/>
      <c r="E37" s="37"/>
      <c r="F37" s="37"/>
      <c r="G37" s="37"/>
      <c r="H37" s="37"/>
      <c r="I37" s="37"/>
      <c r="J37" s="37"/>
      <c r="K37" s="37"/>
    </row>
    <row r="38" spans="2:11" ht="13.5">
      <c r="B38" s="7"/>
      <c r="C38" s="7"/>
      <c r="D38" s="37"/>
      <c r="E38" s="37"/>
      <c r="F38" s="37"/>
      <c r="G38" s="37"/>
      <c r="H38" s="37"/>
      <c r="I38" s="37"/>
      <c r="J38" s="37"/>
      <c r="K38" s="37"/>
    </row>
    <row r="39" spans="2:11" ht="13.5">
      <c r="B39" s="7"/>
      <c r="C39" s="7"/>
      <c r="D39" s="37"/>
      <c r="E39" s="37"/>
      <c r="F39" s="37"/>
      <c r="G39" s="37"/>
      <c r="H39" s="37"/>
      <c r="I39" s="37"/>
      <c r="J39" s="37"/>
      <c r="K39" s="37"/>
    </row>
    <row r="40" spans="2:11" ht="13.5">
      <c r="B40" s="7"/>
      <c r="C40" s="7"/>
      <c r="D40" s="37"/>
      <c r="E40" s="37"/>
      <c r="F40" s="37"/>
      <c r="G40" s="37"/>
      <c r="H40" s="37"/>
      <c r="I40" s="37"/>
      <c r="J40" s="37"/>
      <c r="K40" s="37"/>
    </row>
    <row r="41" spans="4:11" ht="13.5">
      <c r="D41" s="37"/>
      <c r="E41" s="45"/>
      <c r="F41" s="45"/>
      <c r="G41" s="45"/>
      <c r="H41" s="45"/>
      <c r="I41" s="45"/>
      <c r="J41" s="45"/>
      <c r="K41" s="37"/>
    </row>
    <row r="42" ht="13.5">
      <c r="H42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44"/>
  <sheetViews>
    <sheetView tabSelected="1" workbookViewId="0" topLeftCell="A19">
      <selection activeCell="J35" sqref="J35"/>
    </sheetView>
  </sheetViews>
  <sheetFormatPr defaultColWidth="8.796875" defaultRowHeight="14.25"/>
  <cols>
    <col min="2" max="2" width="9.3984375" style="0" bestFit="1" customWidth="1"/>
    <col min="3" max="3" width="9.69921875" style="0" bestFit="1" customWidth="1"/>
    <col min="4" max="4" width="9.09765625" style="0" bestFit="1" customWidth="1"/>
    <col min="5" max="5" width="9.69921875" style="0" bestFit="1" customWidth="1"/>
    <col min="6" max="8" width="9.09765625" style="0" bestFit="1" customWidth="1"/>
  </cols>
  <sheetData>
    <row r="2" spans="2:8" ht="17.25">
      <c r="B2" s="32"/>
      <c r="C2" s="34">
        <v>204</v>
      </c>
      <c r="D2" s="6"/>
      <c r="E2" s="6"/>
      <c r="F2" s="6"/>
      <c r="G2" s="6"/>
      <c r="H2" s="32"/>
    </row>
    <row r="3" spans="2:8" ht="17.25">
      <c r="B3" s="32"/>
      <c r="C3" s="34"/>
      <c r="D3" s="6" t="s">
        <v>28</v>
      </c>
      <c r="E3" s="6"/>
      <c r="F3" s="6"/>
      <c r="G3" s="6"/>
      <c r="H3" s="32"/>
    </row>
    <row r="5" spans="2:12" ht="13.5">
      <c r="B5" s="35" t="s">
        <v>43</v>
      </c>
      <c r="G5" s="88" t="s">
        <v>50</v>
      </c>
      <c r="H5" s="88"/>
      <c r="I5" s="88"/>
      <c r="J5" s="88"/>
      <c r="K5" s="88"/>
      <c r="L5" s="88"/>
    </row>
    <row r="6" ht="14.25" thickBot="1">
      <c r="H6" s="1" t="s">
        <v>44</v>
      </c>
    </row>
    <row r="7" spans="2:8" ht="81">
      <c r="B7" s="55" t="s">
        <v>11</v>
      </c>
      <c r="C7" s="49" t="s">
        <v>26</v>
      </c>
      <c r="D7" s="18"/>
      <c r="E7" s="50" t="s">
        <v>10</v>
      </c>
      <c r="F7" s="18"/>
      <c r="G7" s="51" t="s">
        <v>6</v>
      </c>
      <c r="H7" s="18"/>
    </row>
    <row r="8" spans="2:8" ht="41.25" thickBot="1">
      <c r="B8" s="24"/>
      <c r="C8" s="22"/>
      <c r="D8" s="48" t="s">
        <v>23</v>
      </c>
      <c r="E8" s="22"/>
      <c r="F8" s="48" t="s">
        <v>23</v>
      </c>
      <c r="G8" s="23"/>
      <c r="H8" s="48" t="s">
        <v>23</v>
      </c>
    </row>
    <row r="9" spans="2:8" ht="13.5">
      <c r="B9" s="57">
        <v>1996</v>
      </c>
      <c r="C9" s="28">
        <v>15613</v>
      </c>
      <c r="D9" s="58">
        <v>102.2</v>
      </c>
      <c r="E9" s="28">
        <v>10495</v>
      </c>
      <c r="F9" s="29">
        <v>103.9</v>
      </c>
      <c r="G9" s="30">
        <v>5118</v>
      </c>
      <c r="H9" s="29">
        <v>98.7</v>
      </c>
    </row>
    <row r="10" spans="2:8" ht="13.5">
      <c r="B10" s="25">
        <f>B9+1</f>
        <v>1997</v>
      </c>
      <c r="C10" s="26">
        <v>15702</v>
      </c>
      <c r="D10" s="59">
        <v>98.1</v>
      </c>
      <c r="E10" s="26">
        <v>10595</v>
      </c>
      <c r="F10" s="20">
        <v>99.4</v>
      </c>
      <c r="G10" s="19">
        <v>5106</v>
      </c>
      <c r="H10" s="20">
        <v>95.4</v>
      </c>
    </row>
    <row r="11" spans="2:8" ht="13.5">
      <c r="B11" s="25">
        <f>B10+1</f>
        <v>1998</v>
      </c>
      <c r="C11" s="26">
        <v>15399</v>
      </c>
      <c r="D11" s="59">
        <v>95.9</v>
      </c>
      <c r="E11" s="26">
        <v>10428</v>
      </c>
      <c r="F11" s="20">
        <v>97.6</v>
      </c>
      <c r="G11" s="19">
        <v>4971</v>
      </c>
      <c r="H11" s="20">
        <v>92.3</v>
      </c>
    </row>
    <row r="12" spans="2:8" ht="13.5">
      <c r="B12" s="25">
        <f>B11+1</f>
        <v>1999</v>
      </c>
      <c r="C12" s="26">
        <v>15292</v>
      </c>
      <c r="D12" s="59">
        <f>C12/C11*100</f>
        <v>99.30514968504448</v>
      </c>
      <c r="E12" s="26">
        <v>10416</v>
      </c>
      <c r="F12" s="20">
        <f>E12/E11*100</f>
        <v>99.88492520138091</v>
      </c>
      <c r="G12" s="19">
        <v>4875</v>
      </c>
      <c r="H12" s="20">
        <f>G12/G11*100</f>
        <v>98.06879903439952</v>
      </c>
    </row>
    <row r="13" spans="2:8" ht="13.5">
      <c r="B13" s="25">
        <v>2000</v>
      </c>
      <c r="C13" s="26">
        <v>15245</v>
      </c>
      <c r="D13" s="61" t="s">
        <v>42</v>
      </c>
      <c r="E13" s="26">
        <v>10535</v>
      </c>
      <c r="F13" s="20">
        <v>101.1</v>
      </c>
      <c r="G13" s="19">
        <v>4710</v>
      </c>
      <c r="H13" s="20">
        <v>96.6</v>
      </c>
    </row>
    <row r="14" spans="2:8" ht="13.5">
      <c r="B14" s="25">
        <v>2001</v>
      </c>
      <c r="C14" s="26">
        <v>15219</v>
      </c>
      <c r="D14" s="59">
        <v>99.8</v>
      </c>
      <c r="E14" s="26">
        <v>10572</v>
      </c>
      <c r="F14" s="20">
        <v>100.4</v>
      </c>
      <c r="G14" s="19">
        <v>4647</v>
      </c>
      <c r="H14" s="20">
        <v>98.6</v>
      </c>
    </row>
    <row r="15" spans="2:8" ht="13.5">
      <c r="B15" s="25">
        <v>2002</v>
      </c>
      <c r="C15" s="26">
        <v>15068</v>
      </c>
      <c r="D15" s="59">
        <v>99</v>
      </c>
      <c r="E15" s="26">
        <v>10695</v>
      </c>
      <c r="F15" s="20">
        <v>101.2</v>
      </c>
      <c r="G15" s="19">
        <v>4373</v>
      </c>
      <c r="H15" s="20">
        <v>94.1</v>
      </c>
    </row>
    <row r="16" spans="2:8" ht="13.5">
      <c r="B16" s="25">
        <v>2003</v>
      </c>
      <c r="C16" s="26">
        <v>14769</v>
      </c>
      <c r="D16" s="59">
        <v>98</v>
      </c>
      <c r="E16" s="26">
        <v>10628</v>
      </c>
      <c r="F16" s="20">
        <v>99.4</v>
      </c>
      <c r="G16" s="19">
        <v>4141</v>
      </c>
      <c r="H16" s="20">
        <v>94.7</v>
      </c>
    </row>
    <row r="17" spans="2:9" ht="13.5">
      <c r="B17" s="25">
        <v>2004</v>
      </c>
      <c r="C17" s="26">
        <v>14609</v>
      </c>
      <c r="D17" s="59">
        <f aca="true" t="shared" si="0" ref="D17:D23">C17/C16*100</f>
        <v>98.91664973931884</v>
      </c>
      <c r="E17" s="26">
        <v>10587</v>
      </c>
      <c r="F17" s="59">
        <f aca="true" t="shared" si="1" ref="F17:F23">E17/E16*100</f>
        <v>99.61422657132104</v>
      </c>
      <c r="G17" s="26">
        <v>4022</v>
      </c>
      <c r="H17" s="59">
        <f aca="true" t="shared" si="2" ref="H17:H23">G17/G16*100</f>
        <v>97.12629799565322</v>
      </c>
      <c r="I17" s="68"/>
    </row>
    <row r="18" spans="2:9" ht="13.5">
      <c r="B18" s="25">
        <v>2005</v>
      </c>
      <c r="C18" s="26">
        <v>14580</v>
      </c>
      <c r="D18" s="59">
        <f t="shared" si="0"/>
        <v>99.80149223081662</v>
      </c>
      <c r="E18" s="26">
        <v>10763</v>
      </c>
      <c r="F18" s="59">
        <f t="shared" si="1"/>
        <v>101.66241617077547</v>
      </c>
      <c r="G18" s="26">
        <v>3817</v>
      </c>
      <c r="H18" s="59">
        <f t="shared" si="2"/>
        <v>94.90303331675783</v>
      </c>
      <c r="I18" s="68"/>
    </row>
    <row r="19" spans="2:9" ht="13.5">
      <c r="B19" s="25">
        <v>2006</v>
      </c>
      <c r="C19" s="26">
        <v>14491</v>
      </c>
      <c r="D19" s="59">
        <f t="shared" si="0"/>
        <v>99.38957475994513</v>
      </c>
      <c r="E19" s="26">
        <v>10815</v>
      </c>
      <c r="F19" s="59">
        <f t="shared" si="1"/>
        <v>100.48313667193163</v>
      </c>
      <c r="G19" s="26">
        <v>3676</v>
      </c>
      <c r="H19" s="59">
        <f t="shared" si="2"/>
        <v>96.30599947602829</v>
      </c>
      <c r="I19" s="68"/>
    </row>
    <row r="20" spans="2:8" ht="13.5">
      <c r="B20" s="25">
        <v>2007</v>
      </c>
      <c r="C20" s="26">
        <v>14369</v>
      </c>
      <c r="D20" s="59">
        <f t="shared" si="0"/>
        <v>99.15809812987372</v>
      </c>
      <c r="E20" s="26">
        <v>10749</v>
      </c>
      <c r="F20" s="59">
        <f t="shared" si="1"/>
        <v>99.38973647711512</v>
      </c>
      <c r="G20" s="26">
        <v>3620</v>
      </c>
      <c r="H20" s="20">
        <f t="shared" si="2"/>
        <v>98.4766050054407</v>
      </c>
    </row>
    <row r="21" spans="2:9" ht="13.5">
      <c r="B21" s="25">
        <v>2008</v>
      </c>
      <c r="C21" s="26">
        <v>13491</v>
      </c>
      <c r="D21" s="59">
        <f t="shared" si="0"/>
        <v>93.88962349502401</v>
      </c>
      <c r="E21" s="26">
        <v>10048</v>
      </c>
      <c r="F21" s="59">
        <f t="shared" si="1"/>
        <v>93.4784631128477</v>
      </c>
      <c r="G21" s="26">
        <v>3443</v>
      </c>
      <c r="H21" s="59">
        <f t="shared" si="2"/>
        <v>95.11049723756906</v>
      </c>
      <c r="I21" s="68"/>
    </row>
    <row r="22" spans="2:9" ht="13.5">
      <c r="B22" s="25">
        <v>2009</v>
      </c>
      <c r="C22" s="26">
        <v>11644</v>
      </c>
      <c r="D22" s="59">
        <f t="shared" si="0"/>
        <v>86.30939144614929</v>
      </c>
      <c r="E22" s="26">
        <v>8644</v>
      </c>
      <c r="F22" s="59">
        <f t="shared" si="1"/>
        <v>86.02707006369427</v>
      </c>
      <c r="G22" s="26">
        <v>3000</v>
      </c>
      <c r="H22" s="20">
        <f t="shared" si="2"/>
        <v>87.13331397037467</v>
      </c>
      <c r="I22" s="68"/>
    </row>
    <row r="23" spans="2:9" ht="14.25" thickBot="1">
      <c r="B23" s="31">
        <v>2010</v>
      </c>
      <c r="C23" s="27">
        <v>10880</v>
      </c>
      <c r="D23" s="60">
        <f t="shared" si="0"/>
        <v>93.4386808656819</v>
      </c>
      <c r="E23" s="27">
        <v>8220</v>
      </c>
      <c r="F23" s="60">
        <f t="shared" si="1"/>
        <v>95.0948634891254</v>
      </c>
      <c r="G23" s="27">
        <v>2660</v>
      </c>
      <c r="H23" s="86">
        <f t="shared" si="2"/>
        <v>88.66666666666667</v>
      </c>
      <c r="I23" s="68"/>
    </row>
    <row r="24" spans="2:9" ht="13.5">
      <c r="B24" s="62"/>
      <c r="C24" s="26"/>
      <c r="D24" s="59"/>
      <c r="E24" s="26"/>
      <c r="F24" s="59"/>
      <c r="G24" s="26"/>
      <c r="H24" s="59"/>
      <c r="I24" s="68"/>
    </row>
    <row r="25" spans="2:8" ht="13.5">
      <c r="B25" s="54" t="s">
        <v>67</v>
      </c>
      <c r="C25" s="26">
        <v>1070</v>
      </c>
      <c r="D25" s="69">
        <v>92.7</v>
      </c>
      <c r="E25" s="26">
        <v>794</v>
      </c>
      <c r="F25" s="69">
        <v>93.8</v>
      </c>
      <c r="G25" s="26">
        <v>276</v>
      </c>
      <c r="H25" s="70">
        <v>90</v>
      </c>
    </row>
    <row r="26" spans="2:8" ht="13.5">
      <c r="B26" s="54" t="s">
        <v>59</v>
      </c>
      <c r="C26" s="26">
        <v>739</v>
      </c>
      <c r="D26" s="69">
        <v>92.3</v>
      </c>
      <c r="E26" s="26">
        <v>545</v>
      </c>
      <c r="F26" s="69">
        <v>91.8</v>
      </c>
      <c r="G26" s="26">
        <v>194</v>
      </c>
      <c r="H26" s="70">
        <v>93.7</v>
      </c>
    </row>
    <row r="27" spans="2:8" ht="13.5">
      <c r="B27" s="54" t="s">
        <v>60</v>
      </c>
      <c r="C27" s="26">
        <v>959</v>
      </c>
      <c r="D27" s="69">
        <v>91.2</v>
      </c>
      <c r="E27" s="26">
        <v>729</v>
      </c>
      <c r="F27" s="69">
        <v>94</v>
      </c>
      <c r="G27" s="26">
        <v>230</v>
      </c>
      <c r="H27" s="70">
        <v>83.2</v>
      </c>
    </row>
    <row r="28" spans="2:8" ht="13.5">
      <c r="B28" s="54" t="s">
        <v>61</v>
      </c>
      <c r="C28" s="26">
        <v>879</v>
      </c>
      <c r="D28" s="69">
        <v>91.2</v>
      </c>
      <c r="E28" s="26">
        <v>654</v>
      </c>
      <c r="F28" s="69">
        <v>93.2</v>
      </c>
      <c r="G28" s="26">
        <v>225</v>
      </c>
      <c r="H28" s="70">
        <v>85.9</v>
      </c>
    </row>
    <row r="29" spans="2:8" ht="13.5">
      <c r="B29" s="54" t="s">
        <v>62</v>
      </c>
      <c r="C29" s="26">
        <v>914</v>
      </c>
      <c r="D29" s="69">
        <v>92.9</v>
      </c>
      <c r="E29" s="26">
        <v>683</v>
      </c>
      <c r="F29" s="69">
        <v>95.1</v>
      </c>
      <c r="G29" s="26">
        <v>231</v>
      </c>
      <c r="H29" s="70">
        <v>86.9</v>
      </c>
    </row>
    <row r="30" spans="2:8" ht="13.5">
      <c r="B30" s="54" t="s">
        <v>63</v>
      </c>
      <c r="C30" s="26">
        <v>865</v>
      </c>
      <c r="D30" s="69">
        <v>92.3</v>
      </c>
      <c r="E30" s="26">
        <v>642</v>
      </c>
      <c r="F30" s="69">
        <v>92.7</v>
      </c>
      <c r="G30" s="26">
        <v>224</v>
      </c>
      <c r="H30" s="70">
        <v>91.2</v>
      </c>
    </row>
    <row r="31" spans="2:9" ht="13.5">
      <c r="B31" s="54" t="s">
        <v>64</v>
      </c>
      <c r="C31" s="26">
        <v>976</v>
      </c>
      <c r="D31" s="69">
        <v>94.2</v>
      </c>
      <c r="E31" s="26">
        <v>753</v>
      </c>
      <c r="F31" s="69">
        <v>95.9</v>
      </c>
      <c r="G31" s="26">
        <v>223</v>
      </c>
      <c r="H31" s="70">
        <v>88.9</v>
      </c>
      <c r="I31" s="3"/>
    </row>
    <row r="32" spans="2:9" ht="13.5">
      <c r="B32" s="54" t="s">
        <v>65</v>
      </c>
      <c r="C32" s="19">
        <v>774</v>
      </c>
      <c r="D32" s="69">
        <v>93</v>
      </c>
      <c r="E32" s="26">
        <v>568</v>
      </c>
      <c r="F32" s="69">
        <v>94.1</v>
      </c>
      <c r="G32" s="26">
        <v>205</v>
      </c>
      <c r="H32" s="70">
        <v>90.2</v>
      </c>
      <c r="I32" s="3"/>
    </row>
    <row r="33" spans="2:9" ht="13.5">
      <c r="B33" s="54" t="s">
        <v>66</v>
      </c>
      <c r="C33" s="19">
        <v>800</v>
      </c>
      <c r="D33" s="69">
        <v>90.3</v>
      </c>
      <c r="E33" s="26">
        <v>612</v>
      </c>
      <c r="F33" s="69">
        <v>91.3</v>
      </c>
      <c r="G33" s="26">
        <v>188</v>
      </c>
      <c r="H33" s="70">
        <v>87</v>
      </c>
      <c r="I33" s="3"/>
    </row>
    <row r="34" spans="2:9" ht="13.5">
      <c r="B34" s="54" t="s">
        <v>51</v>
      </c>
      <c r="C34" s="19">
        <v>883</v>
      </c>
      <c r="D34" s="69">
        <v>98.8</v>
      </c>
      <c r="E34" s="26">
        <v>674</v>
      </c>
      <c r="F34" s="69">
        <v>100.9</v>
      </c>
      <c r="G34" s="26">
        <v>209</v>
      </c>
      <c r="H34" s="70">
        <v>92.6</v>
      </c>
      <c r="I34" s="3"/>
    </row>
    <row r="35" spans="2:9" ht="13.5">
      <c r="B35" s="54" t="s">
        <v>52</v>
      </c>
      <c r="C35" s="19">
        <v>851</v>
      </c>
      <c r="D35" s="69">
        <v>95.7</v>
      </c>
      <c r="E35" s="26">
        <v>643</v>
      </c>
      <c r="F35" s="69">
        <v>97.3</v>
      </c>
      <c r="G35" s="26">
        <v>209</v>
      </c>
      <c r="H35" s="70">
        <v>91.1</v>
      </c>
      <c r="I35" s="3"/>
    </row>
    <row r="36" spans="2:8" ht="14.25" thickBot="1">
      <c r="B36" s="63" t="s">
        <v>53</v>
      </c>
      <c r="C36" s="21">
        <v>1168</v>
      </c>
      <c r="D36" s="72">
        <v>96.2</v>
      </c>
      <c r="E36" s="27">
        <v>922</v>
      </c>
      <c r="F36" s="71">
        <v>99.4</v>
      </c>
      <c r="G36" s="27">
        <v>246</v>
      </c>
      <c r="H36" s="71">
        <v>85.8</v>
      </c>
    </row>
    <row r="37" spans="2:11" ht="13.5">
      <c r="B37" s="6"/>
      <c r="C37" s="6"/>
      <c r="E37" s="37"/>
      <c r="F37" s="37"/>
      <c r="G37" s="37"/>
      <c r="H37" s="37"/>
      <c r="I37" s="37"/>
      <c r="J37" s="37"/>
      <c r="K37" s="37"/>
    </row>
    <row r="38" spans="2:11" ht="13.5">
      <c r="B38" s="7"/>
      <c r="C38" s="7"/>
      <c r="E38" s="37"/>
      <c r="F38" s="37"/>
      <c r="G38" s="37"/>
      <c r="H38" s="37"/>
      <c r="I38" s="37"/>
      <c r="J38" s="37"/>
      <c r="K38" s="37"/>
    </row>
    <row r="39" spans="2:11" ht="13.5">
      <c r="B39" s="7"/>
      <c r="C39" s="7"/>
      <c r="E39" s="37"/>
      <c r="F39" s="37"/>
      <c r="G39" s="37"/>
      <c r="H39" s="37"/>
      <c r="I39" s="37"/>
      <c r="J39" s="37"/>
      <c r="K39" s="37"/>
    </row>
    <row r="40" spans="2:11" ht="13.5">
      <c r="B40" s="7"/>
      <c r="C40" s="7"/>
      <c r="E40" s="37"/>
      <c r="F40" s="37"/>
      <c r="G40" s="37"/>
      <c r="H40" s="37"/>
      <c r="I40" s="37"/>
      <c r="J40" s="37"/>
      <c r="K40" s="37"/>
    </row>
    <row r="41" spans="2:11" ht="13.5">
      <c r="B41" s="7"/>
      <c r="C41" s="7"/>
      <c r="E41" s="37"/>
      <c r="F41" s="37"/>
      <c r="G41" s="37"/>
      <c r="H41" s="37"/>
      <c r="I41" s="37"/>
      <c r="J41" s="37"/>
      <c r="K41" s="37"/>
    </row>
    <row r="42" spans="5:11" ht="13.5">
      <c r="E42" s="45"/>
      <c r="F42" s="45"/>
      <c r="G42" s="45"/>
      <c r="H42" s="45"/>
      <c r="I42" s="45"/>
      <c r="J42" s="45"/>
      <c r="K42" s="37"/>
    </row>
    <row r="43" spans="5:11" ht="13.5">
      <c r="E43" s="37"/>
      <c r="F43" s="37"/>
      <c r="G43" s="37"/>
      <c r="H43" s="46"/>
      <c r="I43" s="37"/>
      <c r="J43" s="37"/>
      <c r="K43" s="37"/>
    </row>
    <row r="44" spans="5:11" ht="13.5">
      <c r="E44" s="37"/>
      <c r="F44" s="37"/>
      <c r="G44" s="37"/>
      <c r="H44" s="37"/>
      <c r="I44" s="37"/>
      <c r="J44" s="37"/>
      <c r="K44" s="37"/>
    </row>
  </sheetData>
  <mergeCells count="1">
    <mergeCell ref="G5:L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２７</dc:title>
  <dc:subject>２７．大型小売店の衣料品販売動向</dc:subject>
  <dc:creator>大橋</dc:creator>
  <cp:keywords/>
  <dc:description/>
  <cp:lastModifiedBy>ＪＡＴＲＡ</cp:lastModifiedBy>
  <cp:lastPrinted>2002-08-06T05:52:00Z</cp:lastPrinted>
  <dcterms:created xsi:type="dcterms:W3CDTF">2000-01-27T08:57:14Z</dcterms:created>
  <dcterms:modified xsi:type="dcterms:W3CDTF">2011-02-24T06:26:40Z</dcterms:modified>
  <cp:category/>
  <cp:version/>
  <cp:contentType/>
  <cp:contentStatus/>
</cp:coreProperties>
</file>