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5030" windowHeight="8175" activeTab="0"/>
  </bookViews>
  <sheets>
    <sheet name="550～558" sheetId="1" r:id="rId1"/>
    <sheet name="560～582" sheetId="2" r:id="rId2"/>
    <sheet name="590～597" sheetId="3" r:id="rId3"/>
    <sheet name="600～640" sheetId="4" r:id="rId4"/>
    <sheet name="650～659" sheetId="5" r:id="rId5"/>
    <sheet name="670～694" sheetId="6" r:id="rId6"/>
  </sheets>
  <definedNames>
    <definedName name="_xlnm.Print_Area" localSheetId="0">'550～558'!$A$1:$S$66</definedName>
  </definedNames>
  <calcPr fullCalcOnLoad="1"/>
</workbook>
</file>

<file path=xl/sharedStrings.xml><?xml version="1.0" encoding="utf-8"?>
<sst xmlns="http://schemas.openxmlformats.org/spreadsheetml/2006/main" count="805" uniqueCount="208">
  <si>
    <t>年                        月</t>
  </si>
  <si>
    <t>金   額</t>
  </si>
  <si>
    <t>全        世        帯</t>
  </si>
  <si>
    <t>平 成</t>
  </si>
  <si>
    <t>元</t>
  </si>
  <si>
    <t>年</t>
  </si>
  <si>
    <t>男 子 用</t>
  </si>
  <si>
    <t>婦 人 用</t>
  </si>
  <si>
    <t>数   量</t>
  </si>
  <si>
    <t>価   格</t>
  </si>
  <si>
    <t>550～694</t>
  </si>
  <si>
    <t>550～558</t>
  </si>
  <si>
    <t>550</t>
  </si>
  <si>
    <t>557</t>
  </si>
  <si>
    <t>558</t>
  </si>
  <si>
    <t>560～569</t>
  </si>
  <si>
    <t>576</t>
  </si>
  <si>
    <t>580･582</t>
  </si>
  <si>
    <t>590～597</t>
  </si>
  <si>
    <t>590～592</t>
  </si>
  <si>
    <t>590</t>
  </si>
  <si>
    <t>593～595</t>
  </si>
  <si>
    <t>596･597</t>
  </si>
  <si>
    <t>被       服</t>
  </si>
  <si>
    <t>和    服</t>
  </si>
  <si>
    <t>男子用和服</t>
  </si>
  <si>
    <t>子供用和服</t>
  </si>
  <si>
    <t>男子用洋服</t>
  </si>
  <si>
    <t>他     の</t>
  </si>
  <si>
    <t>子供用洋服</t>
  </si>
  <si>
    <t>シ ャ ツ  ・</t>
  </si>
  <si>
    <t>ワイシャツ</t>
  </si>
  <si>
    <t xml:space="preserve">子  供  用 </t>
  </si>
  <si>
    <t>及び履物</t>
  </si>
  <si>
    <t>セーター類</t>
  </si>
  <si>
    <t>洋     服</t>
  </si>
  <si>
    <t>552</t>
  </si>
  <si>
    <t>554</t>
  </si>
  <si>
    <t>560</t>
  </si>
  <si>
    <t>561</t>
  </si>
  <si>
    <t>562</t>
  </si>
  <si>
    <t>563</t>
  </si>
  <si>
    <t>565</t>
  </si>
  <si>
    <t>570</t>
  </si>
  <si>
    <t>571</t>
  </si>
  <si>
    <t>572</t>
  </si>
  <si>
    <t>573</t>
  </si>
  <si>
    <t>575</t>
  </si>
  <si>
    <t>580</t>
  </si>
  <si>
    <t>582</t>
  </si>
  <si>
    <t>591</t>
  </si>
  <si>
    <t>592</t>
  </si>
  <si>
    <t>593</t>
  </si>
  <si>
    <t>594</t>
  </si>
  <si>
    <t>595</t>
  </si>
  <si>
    <t>596</t>
  </si>
  <si>
    <t>597</t>
  </si>
  <si>
    <t>婦人用着物</t>
  </si>
  <si>
    <t>男子用上着</t>
  </si>
  <si>
    <t>男子用ズボン</t>
  </si>
  <si>
    <t>男子用コート</t>
  </si>
  <si>
    <t>男子用学校制服</t>
  </si>
  <si>
    <t>婦人用スラックス</t>
  </si>
  <si>
    <t>婦人用コート</t>
  </si>
  <si>
    <t>女子用学校制服</t>
  </si>
  <si>
    <t>他の男子用シャツ</t>
  </si>
  <si>
    <t>他の婦人用シャツ</t>
  </si>
  <si>
    <t>婦人用セーター</t>
  </si>
  <si>
    <t>子供用シャツ</t>
  </si>
  <si>
    <t>子供用セーター</t>
  </si>
  <si>
    <t xml:space="preserve"> </t>
  </si>
  <si>
    <t>婦 人 用 帯</t>
  </si>
  <si>
    <t>他      の</t>
  </si>
  <si>
    <t>背  広  服</t>
  </si>
  <si>
    <t>婦  人  服</t>
  </si>
  <si>
    <t>ス カ ー ト</t>
  </si>
  <si>
    <t>他      の</t>
  </si>
  <si>
    <t>子  供  服</t>
  </si>
  <si>
    <t>乳  児  服</t>
  </si>
  <si>
    <t>シ ャ ツ  ・</t>
  </si>
  <si>
    <t>男  子  用</t>
  </si>
  <si>
    <t>男 子 用</t>
  </si>
  <si>
    <t xml:space="preserve">婦  人  用 </t>
  </si>
  <si>
    <t>ブ ラ ウ ス</t>
  </si>
  <si>
    <t>婦 人 用</t>
  </si>
  <si>
    <t>セーター類</t>
  </si>
  <si>
    <t>セーター</t>
  </si>
  <si>
    <t>和      服</t>
  </si>
  <si>
    <t>洋     服</t>
  </si>
  <si>
    <t xml:space="preserve">        (品目分類)　               ４０６　１世帯当たり年間の品目別支出金額，購入数量及び平均価格（全世帯）</t>
  </si>
  <si>
    <t>600～621</t>
  </si>
  <si>
    <t>600･602</t>
  </si>
  <si>
    <t>600</t>
  </si>
  <si>
    <t>602</t>
  </si>
  <si>
    <t>610～614</t>
  </si>
  <si>
    <t>610</t>
  </si>
  <si>
    <t>612</t>
  </si>
  <si>
    <t>614</t>
  </si>
  <si>
    <t>620･621</t>
  </si>
  <si>
    <t>620</t>
  </si>
  <si>
    <t>621</t>
  </si>
  <si>
    <t>630～640</t>
  </si>
  <si>
    <t>630</t>
  </si>
  <si>
    <t>631</t>
  </si>
  <si>
    <t>639</t>
  </si>
  <si>
    <t>640</t>
  </si>
  <si>
    <t>650～659</t>
  </si>
  <si>
    <t>650</t>
  </si>
  <si>
    <t>651</t>
  </si>
  <si>
    <t>652</t>
  </si>
  <si>
    <t>653</t>
  </si>
  <si>
    <t>655</t>
  </si>
  <si>
    <t>656</t>
  </si>
  <si>
    <t>657</t>
  </si>
  <si>
    <t>659</t>
  </si>
  <si>
    <t>670～680</t>
  </si>
  <si>
    <t>675</t>
  </si>
  <si>
    <t>679</t>
  </si>
  <si>
    <t>670</t>
  </si>
  <si>
    <t>672</t>
  </si>
  <si>
    <t>676</t>
  </si>
  <si>
    <t>680</t>
  </si>
  <si>
    <t>690～694</t>
  </si>
  <si>
    <t>690</t>
  </si>
  <si>
    <t>691</t>
  </si>
  <si>
    <t>692</t>
  </si>
  <si>
    <t>694</t>
  </si>
  <si>
    <t>下着類</t>
  </si>
  <si>
    <t xml:space="preserve">婦  人  用 </t>
  </si>
  <si>
    <t>他      の</t>
  </si>
  <si>
    <t>子 供 用</t>
  </si>
  <si>
    <t>生地・糸類</t>
  </si>
  <si>
    <t>着 尺 地</t>
  </si>
  <si>
    <t>生    地</t>
  </si>
  <si>
    <t>毛    糸</t>
  </si>
  <si>
    <t>他        の</t>
  </si>
  <si>
    <t>他の被服</t>
  </si>
  <si>
    <t>帽    子</t>
  </si>
  <si>
    <t>ネ ク タ イ</t>
  </si>
  <si>
    <t>マフラー・</t>
  </si>
  <si>
    <t>手    袋</t>
  </si>
  <si>
    <t>男子用靴下</t>
  </si>
  <si>
    <t>婦人用ストッキング</t>
  </si>
  <si>
    <t>婦人用ソックス</t>
  </si>
  <si>
    <t>子供用靴下</t>
  </si>
  <si>
    <t>履 物 類</t>
  </si>
  <si>
    <t>運  動  靴</t>
  </si>
  <si>
    <t>サ ン ダ ル</t>
  </si>
  <si>
    <t>男  子  靴</t>
  </si>
  <si>
    <t>婦  人  靴</t>
  </si>
  <si>
    <t>子  供  靴</t>
  </si>
  <si>
    <t>他の履物</t>
  </si>
  <si>
    <t>被服関連</t>
  </si>
  <si>
    <t>仕 立 代</t>
  </si>
  <si>
    <t>洗 濯 代</t>
  </si>
  <si>
    <t>被服･履物</t>
  </si>
  <si>
    <t>被服賃借料</t>
  </si>
  <si>
    <t>下 着 類</t>
  </si>
  <si>
    <t>下     着</t>
  </si>
  <si>
    <t>寝 巻 き</t>
  </si>
  <si>
    <t>ファンデー</t>
  </si>
  <si>
    <t xml:space="preserve">スカーフ  </t>
  </si>
  <si>
    <t>のその他</t>
  </si>
  <si>
    <t>サービス</t>
  </si>
  <si>
    <t>修  理  代</t>
  </si>
  <si>
    <t xml:space="preserve">シ   ョ   ン </t>
  </si>
  <si>
    <t>下      着</t>
  </si>
  <si>
    <t xml:space="preserve">　全  国　 </t>
  </si>
  <si>
    <t>単位:円</t>
  </si>
  <si>
    <t>1枚</t>
  </si>
  <si>
    <t>1本</t>
  </si>
  <si>
    <t>　全  国　</t>
  </si>
  <si>
    <t xml:space="preserve">１着 </t>
  </si>
  <si>
    <t>１着</t>
  </si>
  <si>
    <t>１本</t>
  </si>
  <si>
    <t>１枚</t>
  </si>
  <si>
    <t xml:space="preserve">１本 </t>
  </si>
  <si>
    <t>　　１着</t>
  </si>
  <si>
    <t>単位：円</t>
  </si>
  <si>
    <t xml:space="preserve">　全  国　  </t>
  </si>
  <si>
    <t>１枚(１枚)</t>
  </si>
  <si>
    <t xml:space="preserve">１枚 </t>
  </si>
  <si>
    <t xml:space="preserve">　全  国　 </t>
  </si>
  <si>
    <t xml:space="preserve">１個 </t>
  </si>
  <si>
    <t>１本</t>
  </si>
  <si>
    <t xml:space="preserve">１組 </t>
  </si>
  <si>
    <t>１足(１足)</t>
  </si>
  <si>
    <t xml:space="preserve">１足(１足) </t>
  </si>
  <si>
    <t>１足</t>
  </si>
  <si>
    <t>前年比伸び率</t>
  </si>
  <si>
    <t>前年比伸び率</t>
  </si>
  <si>
    <t>570～576</t>
  </si>
  <si>
    <t>婦人用洋服</t>
  </si>
  <si>
    <t>金額</t>
  </si>
  <si>
    <t xml:space="preserve">年                        </t>
  </si>
  <si>
    <t xml:space="preserve">年                        </t>
  </si>
  <si>
    <t>-</t>
  </si>
  <si>
    <t>―</t>
  </si>
  <si>
    <t>　</t>
  </si>
  <si>
    <t>（出所）　総務省　統計局　家計調査 （二人以上の世帯）　長期時系列データ　「農林漁家世帯を含む」</t>
  </si>
  <si>
    <t>―</t>
  </si>
  <si>
    <t>ー</t>
  </si>
  <si>
    <t>‐</t>
  </si>
  <si>
    <t xml:space="preserve">ー  </t>
  </si>
  <si>
    <t>（参考）100世帯当たりの購入頻度（22年）</t>
  </si>
  <si>
    <t xml:space="preserve"> (品目分類)　   ４０６　１世帯当たり年間の品目別支出金額，購入数量及び平均価格（二人以上の世帯）</t>
  </si>
  <si>
    <t xml:space="preserve">        (品目分類)　               ４０６　１世帯当たり年間の品目別支出金額，購入数量及び平均価格</t>
  </si>
  <si>
    <t>(品目分類)　               ４０６　１世帯当たり年間の品目別支出金額，購入数量及び平均価格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</si>
</sst>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#,##0;[Red]#,##0"/>
    <numFmt numFmtId="179" formatCode="0.000_);[Red]\(0.000\)"/>
    <numFmt numFmtId="180" formatCode="0;[Red]0"/>
    <numFmt numFmtId="181" formatCode="0.0;&quot;△ &quot;0.0"/>
    <numFmt numFmtId="182" formatCode="#,##0_);[Red]\(#,##0\)"/>
    <numFmt numFmtId="183" formatCode="#,##0.000_);[Red]\(#,##0.000\)"/>
    <numFmt numFmtId="184" formatCode="0.0_ ;[Red]\-0.0\ "/>
    <numFmt numFmtId="185" formatCode="#,##0.00_ "/>
    <numFmt numFmtId="186" formatCode="#,##0.000_ "/>
  </numFmts>
  <fonts count="14">
    <font>
      <sz val="11"/>
      <name val="ＭＳ Ｐゴシック"/>
      <family val="0"/>
    </font>
    <font>
      <sz val="8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9"/>
      <name val="明朝"/>
      <family val="1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76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6" xfId="0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9" xfId="0" applyFont="1" applyBorder="1" applyAlignment="1">
      <alignment/>
    </xf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0" fontId="0" fillId="0" borderId="8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7" fillId="0" borderId="0" xfId="0" applyFont="1" applyAlignment="1">
      <alignment/>
    </xf>
    <xf numFmtId="176" fontId="1" fillId="0" borderId="1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181" fontId="8" fillId="0" borderId="7" xfId="21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81" fontId="8" fillId="0" borderId="14" xfId="21" applyNumberFormat="1" applyFont="1" applyBorder="1" applyAlignment="1">
      <alignment horizontal="right"/>
      <protection/>
    </xf>
    <xf numFmtId="0" fontId="1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82" fontId="8" fillId="0" borderId="0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82" fontId="8" fillId="0" borderId="0" xfId="21" applyNumberFormat="1" applyFont="1" applyBorder="1">
      <alignment/>
      <protection/>
    </xf>
    <xf numFmtId="3" fontId="1" fillId="0" borderId="6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0" fillId="0" borderId="0" xfId="16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 horizontal="right"/>
    </xf>
    <xf numFmtId="3" fontId="1" fillId="0" borderId="7" xfId="0" applyNumberFormat="1" applyFont="1" applyFill="1" applyBorder="1" applyAlignment="1">
      <alignment/>
    </xf>
    <xf numFmtId="177" fontId="1" fillId="0" borderId="7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177" fontId="1" fillId="0" borderId="7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/>
    </xf>
    <xf numFmtId="49" fontId="1" fillId="0" borderId="7" xfId="0" applyNumberFormat="1" applyFont="1" applyBorder="1" applyAlignment="1">
      <alignment horizontal="right"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7" fillId="0" borderId="5" xfId="0" applyFont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0" fontId="13" fillId="0" borderId="0" xfId="16" applyFont="1" applyAlignment="1">
      <alignment/>
    </xf>
    <xf numFmtId="3" fontId="1" fillId="0" borderId="10" xfId="0" applyNumberFormat="1" applyFont="1" applyFill="1" applyBorder="1" applyAlignment="1">
      <alignment/>
    </xf>
    <xf numFmtId="186" fontId="1" fillId="0" borderId="14" xfId="0" applyNumberFormat="1" applyFont="1" applyFill="1" applyBorder="1" applyAlignment="1">
      <alignment horizontal="right"/>
    </xf>
    <xf numFmtId="0" fontId="11" fillId="0" borderId="6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186" fontId="1" fillId="0" borderId="7" xfId="0" applyNumberFormat="1" applyFont="1" applyFill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3" fontId="1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 wrapText="1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3" fontId="1" fillId="0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</xdr:row>
      <xdr:rowOff>0</xdr:rowOff>
    </xdr:from>
    <xdr:to>
      <xdr:col>14</xdr:col>
      <xdr:colOff>0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933700" y="1952625"/>
          <a:ext cx="1371600" cy="0"/>
          <a:chOff x="97" y="-1694254"/>
          <a:chExt cx="20034" cy="1999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97" y="-1694254"/>
            <a:ext cx="20034" cy="11660"/>
            <a:chOff x="0" y="0"/>
            <a:chExt cx="20000" cy="20000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0" y="0"/>
              <a:ext cx="0" cy="2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0" y="20000"/>
              <a:ext cx="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20000" y="0"/>
              <a:ext cx="0" cy="2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10114" y="-1682594"/>
            <a:ext cx="0" cy="83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11</xdr:row>
      <xdr:rowOff>0</xdr:rowOff>
    </xdr:from>
    <xdr:to>
      <xdr:col>18</xdr:col>
      <xdr:colOff>0</xdr:colOff>
      <xdr:row>11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4991100" y="1952625"/>
          <a:ext cx="2057400" cy="0"/>
          <a:chOff x="99" y="-1694254"/>
          <a:chExt cx="20034" cy="19992"/>
        </a:xfrm>
        <a:solidFill>
          <a:srgbClr val="FFFFFF"/>
        </a:solidFill>
      </xdr:grpSpPr>
      <xdr:grpSp>
        <xdr:nvGrpSpPr>
          <xdr:cNvPr id="8" name="Group 8"/>
          <xdr:cNvGrpSpPr>
            <a:grpSpLocks/>
          </xdr:cNvGrpSpPr>
        </xdr:nvGrpSpPr>
        <xdr:grpSpPr>
          <a:xfrm>
            <a:off x="99" y="-1694254"/>
            <a:ext cx="20034" cy="11660"/>
            <a:chOff x="0" y="0"/>
            <a:chExt cx="20000" cy="20000"/>
          </a:xfrm>
          <a:solidFill>
            <a:srgbClr val="FFFFFF"/>
          </a:solidFill>
        </xdr:grpSpPr>
        <xdr:sp>
          <xdr:nvSpPr>
            <xdr:cNvPr id="9" name="Line 9"/>
            <xdr:cNvSpPr>
              <a:spLocks/>
            </xdr:cNvSpPr>
          </xdr:nvSpPr>
          <xdr:spPr>
            <a:xfrm>
              <a:off x="0" y="0"/>
              <a:ext cx="0" cy="2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0" y="20000"/>
              <a:ext cx="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20000" y="0"/>
              <a:ext cx="0" cy="2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" name="Line 12"/>
          <xdr:cNvSpPr>
            <a:spLocks/>
          </xdr:cNvSpPr>
        </xdr:nvSpPr>
        <xdr:spPr>
          <a:xfrm>
            <a:off x="10171" y="-1682594"/>
            <a:ext cx="0" cy="83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11</xdr:row>
      <xdr:rowOff>0</xdr:rowOff>
    </xdr:from>
    <xdr:to>
      <xdr:col>21</xdr:col>
      <xdr:colOff>0</xdr:colOff>
      <xdr:row>11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734300" y="1952625"/>
          <a:ext cx="1371600" cy="0"/>
          <a:chOff x="216" y="-1694254"/>
          <a:chExt cx="20034" cy="19992"/>
        </a:xfrm>
        <a:solidFill>
          <a:srgbClr val="FFFFFF"/>
        </a:solidFill>
      </xdr:grpSpPr>
      <xdr:grpSp>
        <xdr:nvGrpSpPr>
          <xdr:cNvPr id="14" name="Group 14"/>
          <xdr:cNvGrpSpPr>
            <a:grpSpLocks/>
          </xdr:cNvGrpSpPr>
        </xdr:nvGrpSpPr>
        <xdr:grpSpPr>
          <a:xfrm>
            <a:off x="216" y="-1694254"/>
            <a:ext cx="20034" cy="11660"/>
            <a:chOff x="0" y="0"/>
            <a:chExt cx="20000" cy="20000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0" y="0"/>
              <a:ext cx="0" cy="2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0" y="20000"/>
              <a:ext cx="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20000" y="0"/>
              <a:ext cx="0" cy="2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8" name="Line 18"/>
          <xdr:cNvSpPr>
            <a:spLocks/>
          </xdr:cNvSpPr>
        </xdr:nvSpPr>
        <xdr:spPr>
          <a:xfrm>
            <a:off x="10233" y="-1682594"/>
            <a:ext cx="0" cy="83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7"/>
  <sheetViews>
    <sheetView tabSelected="1" workbookViewId="0" topLeftCell="A1">
      <pane ySplit="9" topLeftCell="BM10" activePane="bottomLeft" state="frozen"/>
      <selection pane="topLeft" activeCell="A1" sqref="A1"/>
      <selection pane="bottomLeft" activeCell="S60" sqref="S60"/>
    </sheetView>
  </sheetViews>
  <sheetFormatPr defaultColWidth="9.00390625" defaultRowHeight="13.5"/>
  <cols>
    <col min="1" max="1" width="1.25" style="0" customWidth="1"/>
    <col min="2" max="2" width="1.00390625" style="0" customWidth="1"/>
    <col min="3" max="4" width="3.375" style="0" customWidth="1"/>
    <col min="5" max="5" width="1.4921875" style="0" customWidth="1"/>
    <col min="6" max="6" width="2.375" style="0" customWidth="1"/>
    <col min="7" max="7" width="1.75390625" style="0" customWidth="1"/>
    <col min="8" max="8" width="4.625" style="0" customWidth="1"/>
    <col min="9" max="21" width="7.25390625" style="0" customWidth="1"/>
    <col min="22" max="22" width="7.00390625" style="0" customWidth="1"/>
    <col min="23" max="48" width="7.25390625" style="0" customWidth="1"/>
    <col min="50" max="66" width="7.25390625" style="0" customWidth="1"/>
    <col min="67" max="67" width="7.125" style="0" customWidth="1"/>
    <col min="68" max="68" width="7.25390625" style="0" customWidth="1"/>
  </cols>
  <sheetData>
    <row r="1" spans="1:68" ht="17.25">
      <c r="A1" s="1"/>
      <c r="B1" s="1"/>
      <c r="C1" s="8" t="s">
        <v>205</v>
      </c>
      <c r="D1" s="1"/>
      <c r="E1" s="1"/>
      <c r="F1" s="1"/>
      <c r="G1" s="1"/>
      <c r="H1" s="1"/>
      <c r="I1" s="1"/>
      <c r="J1" s="3"/>
      <c r="K1" s="4"/>
      <c r="L1" s="4"/>
      <c r="M1" s="4"/>
      <c r="N1" s="4"/>
      <c r="O1" s="4"/>
      <c r="P1" s="4"/>
      <c r="Q1" s="4"/>
      <c r="R1" s="1"/>
      <c r="S1" s="5"/>
      <c r="T1" s="4"/>
      <c r="U1" s="4"/>
      <c r="V1" s="4"/>
      <c r="W1" s="1"/>
      <c r="X1" s="6"/>
      <c r="Y1" s="6"/>
      <c r="Z1" s="1"/>
      <c r="AA1" s="5"/>
      <c r="AB1" s="5"/>
      <c r="AC1" s="1"/>
      <c r="AD1" s="1"/>
      <c r="AE1" s="1"/>
      <c r="AF1" s="1"/>
      <c r="AG1" s="7"/>
      <c r="AH1" s="3"/>
      <c r="AI1" s="4"/>
      <c r="AJ1" s="4"/>
      <c r="AK1" s="4"/>
      <c r="AL1" s="4"/>
      <c r="AM1" s="4"/>
      <c r="AN1" s="4"/>
      <c r="AO1" s="6"/>
      <c r="AP1" s="5"/>
      <c r="AQ1" s="1"/>
      <c r="AR1" s="4"/>
      <c r="AS1" s="4"/>
      <c r="AT1" s="4"/>
      <c r="AU1" s="1"/>
      <c r="AV1" s="6"/>
      <c r="AW1" s="6"/>
      <c r="AX1" s="1"/>
      <c r="AY1" s="5"/>
      <c r="AZ1" s="5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6" ht="13.5">
      <c r="A2" s="9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8" ht="13.5">
      <c r="A3" s="1"/>
      <c r="B3" s="1"/>
      <c r="C3" s="1"/>
      <c r="D3" s="1"/>
      <c r="E3" s="1"/>
      <c r="F3" s="1"/>
      <c r="G3" s="1"/>
      <c r="H3" s="1"/>
      <c r="I3" s="7"/>
      <c r="J3" s="7"/>
      <c r="K3" s="7"/>
      <c r="L3" s="7"/>
      <c r="M3" s="7"/>
      <c r="N3" s="7"/>
      <c r="O3" s="7"/>
      <c r="P3" s="1"/>
      <c r="Q3" s="48" t="s">
        <v>168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10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ht="13.5">
      <c r="A4" s="14"/>
      <c r="B4" s="11"/>
      <c r="C4" s="11"/>
      <c r="D4" s="11"/>
      <c r="E4" s="11"/>
      <c r="F4" s="11"/>
      <c r="G4" s="11"/>
      <c r="H4" s="20"/>
      <c r="I4" s="14" t="s">
        <v>10</v>
      </c>
      <c r="J4" s="15" t="s">
        <v>11</v>
      </c>
      <c r="K4" s="15" t="s">
        <v>12</v>
      </c>
      <c r="L4" s="16" t="s">
        <v>36</v>
      </c>
      <c r="M4" s="17"/>
      <c r="N4" s="16" t="s">
        <v>37</v>
      </c>
      <c r="O4" s="17"/>
      <c r="P4" s="15" t="s">
        <v>13</v>
      </c>
      <c r="Q4" s="15" t="s">
        <v>14</v>
      </c>
      <c r="BQ4" s="49"/>
    </row>
    <row r="5" spans="1:69" ht="13.5">
      <c r="A5" s="24"/>
      <c r="B5" s="22"/>
      <c r="C5" s="22"/>
      <c r="D5" s="22"/>
      <c r="E5" s="22"/>
      <c r="F5" s="22" t="s">
        <v>195</v>
      </c>
      <c r="G5" s="22"/>
      <c r="H5" s="23"/>
      <c r="I5" s="24" t="s">
        <v>23</v>
      </c>
      <c r="J5" s="25" t="s">
        <v>24</v>
      </c>
      <c r="K5" s="25" t="s">
        <v>25</v>
      </c>
      <c r="L5" s="26" t="s">
        <v>57</v>
      </c>
      <c r="M5" s="27"/>
      <c r="N5" s="26" t="s">
        <v>71</v>
      </c>
      <c r="O5" s="27"/>
      <c r="P5" s="25" t="s">
        <v>72</v>
      </c>
      <c r="Q5" s="25" t="s">
        <v>26</v>
      </c>
      <c r="BQ5" s="49"/>
    </row>
    <row r="6" spans="1:69" ht="13.5">
      <c r="A6" s="24"/>
      <c r="B6" s="22"/>
      <c r="C6" s="22"/>
      <c r="D6" s="22"/>
      <c r="E6" s="22"/>
      <c r="F6" s="22"/>
      <c r="G6" s="22"/>
      <c r="H6" s="23"/>
      <c r="I6" s="24" t="s">
        <v>33</v>
      </c>
      <c r="J6" s="25"/>
      <c r="K6" s="25"/>
      <c r="L6" s="26"/>
      <c r="M6" s="27"/>
      <c r="N6" s="26"/>
      <c r="O6" s="27"/>
      <c r="P6" s="25" t="s">
        <v>84</v>
      </c>
      <c r="Q6" s="25"/>
      <c r="BQ6" s="49"/>
    </row>
    <row r="7" spans="1:69" ht="13.5">
      <c r="A7" s="24"/>
      <c r="B7" s="22"/>
      <c r="C7" s="22"/>
      <c r="D7" s="22"/>
      <c r="E7" s="22"/>
      <c r="F7" s="22"/>
      <c r="G7" s="22"/>
      <c r="H7" s="23"/>
      <c r="I7" s="36"/>
      <c r="J7" s="25"/>
      <c r="K7" s="25"/>
      <c r="L7" s="26"/>
      <c r="M7" s="27"/>
      <c r="N7" s="26"/>
      <c r="O7" s="27"/>
      <c r="P7" s="25" t="s">
        <v>87</v>
      </c>
      <c r="Q7" s="25"/>
      <c r="BQ7" s="49"/>
    </row>
    <row r="8" spans="1:69" ht="13.5">
      <c r="A8" s="24"/>
      <c r="B8" s="22"/>
      <c r="C8" s="22"/>
      <c r="D8" s="22"/>
      <c r="E8" s="22"/>
      <c r="F8" s="22"/>
      <c r="G8" s="22"/>
      <c r="H8" s="23"/>
      <c r="I8" s="38"/>
      <c r="J8" s="25"/>
      <c r="K8" s="25"/>
      <c r="L8" s="39"/>
      <c r="M8" s="68" t="s">
        <v>169</v>
      </c>
      <c r="N8" s="89"/>
      <c r="O8" s="69" t="s">
        <v>170</v>
      </c>
      <c r="P8" s="25"/>
      <c r="Q8" s="25"/>
      <c r="BQ8" s="49"/>
    </row>
    <row r="9" spans="1:69" s="85" customFormat="1" ht="13.5">
      <c r="A9" s="103"/>
      <c r="B9" s="11"/>
      <c r="C9" s="11"/>
      <c r="D9" s="11"/>
      <c r="E9" s="11"/>
      <c r="F9" s="11"/>
      <c r="G9" s="11"/>
      <c r="H9" s="13"/>
      <c r="I9" s="45" t="s">
        <v>1</v>
      </c>
      <c r="J9" s="45" t="s">
        <v>1</v>
      </c>
      <c r="K9" s="45" t="s">
        <v>1</v>
      </c>
      <c r="L9" s="45" t="s">
        <v>1</v>
      </c>
      <c r="M9" s="46" t="s">
        <v>8</v>
      </c>
      <c r="N9" s="45" t="s">
        <v>1</v>
      </c>
      <c r="O9" s="46" t="s">
        <v>8</v>
      </c>
      <c r="P9" s="45" t="s">
        <v>1</v>
      </c>
      <c r="Q9" s="45" t="s">
        <v>1</v>
      </c>
      <c r="R9" s="49"/>
      <c r="T9"/>
      <c r="U9"/>
      <c r="V9"/>
      <c r="W9"/>
      <c r="BQ9" s="49"/>
    </row>
    <row r="10" spans="1:69" ht="13.5">
      <c r="A10" s="49"/>
      <c r="B10" s="10" t="s">
        <v>2</v>
      </c>
      <c r="C10" s="10"/>
      <c r="D10" s="10"/>
      <c r="E10" s="10"/>
      <c r="F10" s="10"/>
      <c r="G10" s="10"/>
      <c r="H10" s="37"/>
      <c r="I10" s="102"/>
      <c r="J10" s="102"/>
      <c r="K10" s="102"/>
      <c r="L10" s="102"/>
      <c r="M10" s="102"/>
      <c r="N10" s="102"/>
      <c r="O10" s="102"/>
      <c r="P10" s="102"/>
      <c r="Q10" s="102"/>
      <c r="BQ10" s="49"/>
    </row>
    <row r="11" spans="1:69" ht="13.5">
      <c r="A11" s="49"/>
      <c r="B11" s="10"/>
      <c r="C11" s="10" t="s">
        <v>70</v>
      </c>
      <c r="D11" s="86">
        <v>60</v>
      </c>
      <c r="E11" s="10" t="s">
        <v>70</v>
      </c>
      <c r="F11" s="10"/>
      <c r="G11" s="10"/>
      <c r="H11" s="37">
        <v>1985</v>
      </c>
      <c r="I11" s="50">
        <v>247415</v>
      </c>
      <c r="J11" s="50">
        <v>19287</v>
      </c>
      <c r="K11" s="50">
        <v>758</v>
      </c>
      <c r="L11" s="50">
        <v>11906</v>
      </c>
      <c r="M11" s="52">
        <v>0.117</v>
      </c>
      <c r="N11" s="50">
        <v>4308</v>
      </c>
      <c r="O11" s="52">
        <v>0.08</v>
      </c>
      <c r="P11" s="50">
        <v>1452</v>
      </c>
      <c r="Q11" s="50">
        <v>863</v>
      </c>
      <c r="BQ11" s="49"/>
    </row>
    <row r="12" spans="1:69" ht="13.5">
      <c r="A12" s="49"/>
      <c r="B12" s="10"/>
      <c r="C12" s="10" t="s">
        <v>70</v>
      </c>
      <c r="D12" s="86">
        <v>61</v>
      </c>
      <c r="E12" s="10" t="s">
        <v>70</v>
      </c>
      <c r="F12" s="10"/>
      <c r="G12" s="10"/>
      <c r="H12" s="37">
        <v>1986</v>
      </c>
      <c r="I12" s="50">
        <v>249498</v>
      </c>
      <c r="J12" s="50">
        <v>19173</v>
      </c>
      <c r="K12" s="50">
        <v>768</v>
      </c>
      <c r="L12" s="50">
        <v>11531</v>
      </c>
      <c r="M12" s="52">
        <v>0.108</v>
      </c>
      <c r="N12" s="50">
        <v>4242</v>
      </c>
      <c r="O12" s="52">
        <v>0.067</v>
      </c>
      <c r="P12" s="50">
        <v>1468</v>
      </c>
      <c r="Q12" s="50">
        <v>1165</v>
      </c>
      <c r="BQ12" s="49"/>
    </row>
    <row r="13" spans="1:69" ht="13.5">
      <c r="A13" s="49"/>
      <c r="B13" s="10"/>
      <c r="C13" s="10" t="s">
        <v>70</v>
      </c>
      <c r="D13" s="86">
        <v>62</v>
      </c>
      <c r="E13" s="10" t="s">
        <v>70</v>
      </c>
      <c r="F13" s="10"/>
      <c r="G13" s="10"/>
      <c r="H13" s="37">
        <v>1987</v>
      </c>
      <c r="I13" s="50">
        <v>253813</v>
      </c>
      <c r="J13" s="50">
        <v>19954</v>
      </c>
      <c r="K13" s="50">
        <v>898</v>
      </c>
      <c r="L13" s="50">
        <v>12034</v>
      </c>
      <c r="M13" s="52">
        <v>0.095</v>
      </c>
      <c r="N13" s="50">
        <v>4306</v>
      </c>
      <c r="O13" s="52">
        <v>0.063</v>
      </c>
      <c r="P13" s="50">
        <v>1236</v>
      </c>
      <c r="Q13" s="50">
        <v>1478</v>
      </c>
      <c r="BQ13" s="49"/>
    </row>
    <row r="14" spans="1:69" ht="13.5">
      <c r="A14" s="49"/>
      <c r="B14" s="10"/>
      <c r="C14" s="10" t="s">
        <v>70</v>
      </c>
      <c r="D14" s="86">
        <v>63</v>
      </c>
      <c r="E14" s="10" t="s">
        <v>70</v>
      </c>
      <c r="F14" s="10"/>
      <c r="G14" s="10"/>
      <c r="H14" s="37">
        <v>1988</v>
      </c>
      <c r="I14" s="50">
        <v>265371</v>
      </c>
      <c r="J14" s="50">
        <v>19020</v>
      </c>
      <c r="K14" s="50">
        <v>801</v>
      </c>
      <c r="L14" s="50">
        <v>11789</v>
      </c>
      <c r="M14" s="52">
        <v>0.085</v>
      </c>
      <c r="N14" s="50">
        <v>4236</v>
      </c>
      <c r="O14" s="52">
        <v>0.059</v>
      </c>
      <c r="P14" s="50">
        <v>1490</v>
      </c>
      <c r="Q14" s="50">
        <v>704</v>
      </c>
      <c r="BQ14" s="49"/>
    </row>
    <row r="15" spans="1:69" ht="13.5">
      <c r="A15" s="49"/>
      <c r="B15" s="10"/>
      <c r="C15" s="10" t="s">
        <v>3</v>
      </c>
      <c r="D15" s="86" t="s">
        <v>4</v>
      </c>
      <c r="E15" s="10" t="s">
        <v>5</v>
      </c>
      <c r="F15" s="10"/>
      <c r="G15" s="10"/>
      <c r="H15" s="37">
        <v>1989</v>
      </c>
      <c r="I15" s="50">
        <v>275067</v>
      </c>
      <c r="J15" s="50">
        <v>19582</v>
      </c>
      <c r="K15" s="50">
        <v>710</v>
      </c>
      <c r="L15" s="50">
        <v>12778</v>
      </c>
      <c r="M15" s="52">
        <v>0.086</v>
      </c>
      <c r="N15" s="50">
        <v>4120</v>
      </c>
      <c r="O15" s="52">
        <v>0.053</v>
      </c>
      <c r="P15" s="50">
        <v>978</v>
      </c>
      <c r="Q15" s="50">
        <v>996</v>
      </c>
      <c r="BQ15" s="49"/>
    </row>
    <row r="16" spans="1:69" ht="13.5">
      <c r="A16" s="49"/>
      <c r="B16" s="10"/>
      <c r="C16" s="10" t="s">
        <v>70</v>
      </c>
      <c r="D16" s="86">
        <v>2</v>
      </c>
      <c r="E16" s="10" t="s">
        <v>70</v>
      </c>
      <c r="F16" s="10"/>
      <c r="G16" s="10"/>
      <c r="H16" s="37">
        <v>1990</v>
      </c>
      <c r="I16" s="50">
        <v>289748</v>
      </c>
      <c r="J16" s="50">
        <v>20484</v>
      </c>
      <c r="K16" s="50">
        <v>942</v>
      </c>
      <c r="L16" s="50">
        <v>13006</v>
      </c>
      <c r="M16" s="52">
        <v>0.089</v>
      </c>
      <c r="N16" s="50">
        <v>4505</v>
      </c>
      <c r="O16" s="52">
        <v>0.049</v>
      </c>
      <c r="P16" s="50">
        <v>1055</v>
      </c>
      <c r="Q16" s="50">
        <v>976</v>
      </c>
      <c r="BQ16" s="49"/>
    </row>
    <row r="17" spans="1:69" ht="13.5">
      <c r="A17" s="49"/>
      <c r="B17" s="10"/>
      <c r="C17" s="10" t="s">
        <v>70</v>
      </c>
      <c r="D17" s="86">
        <v>3</v>
      </c>
      <c r="E17" s="10" t="s">
        <v>70</v>
      </c>
      <c r="F17" s="10"/>
      <c r="G17" s="10"/>
      <c r="H17" s="37">
        <v>1991</v>
      </c>
      <c r="I17" s="50">
        <v>302328</v>
      </c>
      <c r="J17" s="50">
        <v>19609</v>
      </c>
      <c r="K17" s="50">
        <v>589</v>
      </c>
      <c r="L17" s="50">
        <v>13101</v>
      </c>
      <c r="M17" s="52">
        <v>0.086</v>
      </c>
      <c r="N17" s="50">
        <v>3567</v>
      </c>
      <c r="O17" s="52">
        <v>0.048</v>
      </c>
      <c r="P17" s="50">
        <v>963</v>
      </c>
      <c r="Q17" s="50">
        <v>1388</v>
      </c>
      <c r="BQ17" s="49"/>
    </row>
    <row r="18" spans="1:69" ht="13.5">
      <c r="A18" s="49"/>
      <c r="B18" s="10"/>
      <c r="C18" s="10" t="s">
        <v>70</v>
      </c>
      <c r="D18" s="86">
        <v>4</v>
      </c>
      <c r="E18" s="10" t="s">
        <v>70</v>
      </c>
      <c r="F18" s="10"/>
      <c r="G18" s="10"/>
      <c r="H18" s="37">
        <v>1992</v>
      </c>
      <c r="I18" s="50">
        <v>296809</v>
      </c>
      <c r="J18" s="50">
        <v>17587</v>
      </c>
      <c r="K18" s="50">
        <v>517</v>
      </c>
      <c r="L18" s="50">
        <v>11296</v>
      </c>
      <c r="M18" s="52">
        <v>0.077</v>
      </c>
      <c r="N18" s="50">
        <v>3530</v>
      </c>
      <c r="O18" s="52">
        <v>0.048</v>
      </c>
      <c r="P18" s="50">
        <v>1237</v>
      </c>
      <c r="Q18" s="50">
        <v>1006</v>
      </c>
      <c r="BQ18" s="49"/>
    </row>
    <row r="19" spans="1:69" ht="13.5">
      <c r="A19" s="49"/>
      <c r="B19" s="10"/>
      <c r="C19" s="10" t="s">
        <v>70</v>
      </c>
      <c r="D19" s="86">
        <v>5</v>
      </c>
      <c r="E19" s="10" t="s">
        <v>70</v>
      </c>
      <c r="F19" s="10"/>
      <c r="G19" s="10"/>
      <c r="H19" s="37">
        <v>1993</v>
      </c>
      <c r="I19" s="50">
        <v>283829</v>
      </c>
      <c r="J19" s="50">
        <v>17369</v>
      </c>
      <c r="K19" s="50">
        <v>575</v>
      </c>
      <c r="L19" s="50">
        <v>11260</v>
      </c>
      <c r="M19" s="52">
        <v>0.074</v>
      </c>
      <c r="N19" s="50">
        <v>3716</v>
      </c>
      <c r="O19" s="52">
        <v>0.047</v>
      </c>
      <c r="P19" s="50">
        <v>950</v>
      </c>
      <c r="Q19" s="50">
        <v>866</v>
      </c>
      <c r="BQ19" s="49"/>
    </row>
    <row r="20" spans="1:69" ht="13.5">
      <c r="A20" s="36"/>
      <c r="B20" s="10"/>
      <c r="C20" s="10" t="s">
        <v>70</v>
      </c>
      <c r="D20" s="86">
        <v>6</v>
      </c>
      <c r="E20" s="10" t="s">
        <v>70</v>
      </c>
      <c r="F20" s="10"/>
      <c r="G20" s="10"/>
      <c r="H20" s="37">
        <v>1994</v>
      </c>
      <c r="I20" s="50">
        <v>269948</v>
      </c>
      <c r="J20" s="50">
        <v>16077</v>
      </c>
      <c r="K20" s="50">
        <v>699</v>
      </c>
      <c r="L20" s="50">
        <v>10455</v>
      </c>
      <c r="M20" s="52">
        <v>0.073</v>
      </c>
      <c r="N20" s="50">
        <v>3245</v>
      </c>
      <c r="O20" s="52">
        <v>0.046</v>
      </c>
      <c r="P20" s="50">
        <v>846</v>
      </c>
      <c r="Q20" s="50">
        <v>832</v>
      </c>
      <c r="BQ20" s="49"/>
    </row>
    <row r="21" spans="1:69" ht="13.5">
      <c r="A21" s="36"/>
      <c r="B21" s="10"/>
      <c r="C21" s="10" t="s">
        <v>70</v>
      </c>
      <c r="D21" s="86">
        <v>7</v>
      </c>
      <c r="E21" s="10" t="s">
        <v>70</v>
      </c>
      <c r="F21" s="10"/>
      <c r="G21" s="10"/>
      <c r="H21" s="37">
        <v>1995</v>
      </c>
      <c r="I21" s="50">
        <v>257745</v>
      </c>
      <c r="J21" s="50">
        <v>16246</v>
      </c>
      <c r="K21" s="50">
        <v>652</v>
      </c>
      <c r="L21" s="50">
        <v>10733</v>
      </c>
      <c r="M21" s="52">
        <v>0.071</v>
      </c>
      <c r="N21" s="50">
        <v>3275</v>
      </c>
      <c r="O21" s="52">
        <v>0.05</v>
      </c>
      <c r="P21" s="50">
        <v>783</v>
      </c>
      <c r="Q21" s="50">
        <v>803</v>
      </c>
      <c r="BQ21" s="49"/>
    </row>
    <row r="22" spans="1:69" ht="13.5">
      <c r="A22" s="36"/>
      <c r="B22" s="10"/>
      <c r="C22" s="10" t="s">
        <v>70</v>
      </c>
      <c r="D22" s="86">
        <v>8</v>
      </c>
      <c r="E22" s="10" t="s">
        <v>70</v>
      </c>
      <c r="F22" s="10"/>
      <c r="G22" s="10"/>
      <c r="H22" s="37">
        <v>1996</v>
      </c>
      <c r="I22" s="50">
        <v>248667</v>
      </c>
      <c r="J22" s="50">
        <v>12817</v>
      </c>
      <c r="K22" s="50">
        <v>612</v>
      </c>
      <c r="L22" s="50">
        <v>7647</v>
      </c>
      <c r="M22" s="52">
        <v>0.059</v>
      </c>
      <c r="N22" s="50">
        <v>2870</v>
      </c>
      <c r="O22" s="52">
        <v>0.044</v>
      </c>
      <c r="P22" s="50">
        <v>858</v>
      </c>
      <c r="Q22" s="50">
        <v>829</v>
      </c>
      <c r="BQ22" s="49"/>
    </row>
    <row r="23" spans="1:69" ht="13.5">
      <c r="A23" s="36"/>
      <c r="B23" s="10"/>
      <c r="C23" s="10" t="s">
        <v>70</v>
      </c>
      <c r="D23" s="86">
        <v>9</v>
      </c>
      <c r="E23" s="10" t="s">
        <v>70</v>
      </c>
      <c r="F23" s="10"/>
      <c r="G23" s="10"/>
      <c r="H23" s="37">
        <v>1997</v>
      </c>
      <c r="I23" s="50">
        <v>247188</v>
      </c>
      <c r="J23" s="50">
        <v>11764</v>
      </c>
      <c r="K23" s="50">
        <v>356</v>
      </c>
      <c r="L23" s="50">
        <v>6332</v>
      </c>
      <c r="M23" s="52">
        <v>0.059</v>
      </c>
      <c r="N23" s="50">
        <v>3444</v>
      </c>
      <c r="O23" s="52">
        <v>0.042</v>
      </c>
      <c r="P23" s="50">
        <v>777</v>
      </c>
      <c r="Q23" s="50">
        <v>854</v>
      </c>
      <c r="BQ23" s="49"/>
    </row>
    <row r="24" spans="1:69" ht="13.5">
      <c r="A24" s="36"/>
      <c r="B24" s="10"/>
      <c r="C24" s="10" t="s">
        <v>70</v>
      </c>
      <c r="D24" s="86">
        <v>10</v>
      </c>
      <c r="E24" s="10" t="s">
        <v>70</v>
      </c>
      <c r="F24" s="10"/>
      <c r="G24" s="10"/>
      <c r="H24" s="37">
        <v>1998</v>
      </c>
      <c r="I24" s="50">
        <v>230207</v>
      </c>
      <c r="J24" s="50">
        <v>9855</v>
      </c>
      <c r="K24" s="50">
        <v>494</v>
      </c>
      <c r="L24" s="50">
        <v>5789</v>
      </c>
      <c r="M24" s="52">
        <v>0.054</v>
      </c>
      <c r="N24" s="50">
        <v>2238</v>
      </c>
      <c r="O24" s="52">
        <v>0.038</v>
      </c>
      <c r="P24" s="50">
        <v>605</v>
      </c>
      <c r="Q24" s="50">
        <v>729</v>
      </c>
      <c r="BQ24" s="49"/>
    </row>
    <row r="25" spans="1:69" ht="13.5">
      <c r="A25" s="36"/>
      <c r="B25" s="10"/>
      <c r="C25" s="10" t="s">
        <v>70</v>
      </c>
      <c r="D25" s="86">
        <v>11</v>
      </c>
      <c r="E25" s="10" t="s">
        <v>70</v>
      </c>
      <c r="F25" s="10"/>
      <c r="G25" s="10"/>
      <c r="H25" s="37">
        <v>1999</v>
      </c>
      <c r="I25" s="50">
        <v>224774</v>
      </c>
      <c r="J25" s="50">
        <v>9491</v>
      </c>
      <c r="K25" s="50">
        <v>302</v>
      </c>
      <c r="L25" s="50">
        <v>5776</v>
      </c>
      <c r="M25" s="52">
        <v>0.053</v>
      </c>
      <c r="N25" s="50">
        <v>2276</v>
      </c>
      <c r="O25" s="52">
        <v>0.039</v>
      </c>
      <c r="P25" s="50">
        <v>595</v>
      </c>
      <c r="Q25" s="50">
        <v>543</v>
      </c>
      <c r="BQ25" s="49"/>
    </row>
    <row r="26" spans="1:69" ht="13.5">
      <c r="A26" s="36"/>
      <c r="B26" s="10"/>
      <c r="C26" s="10" t="s">
        <v>70</v>
      </c>
      <c r="D26" s="86">
        <v>12</v>
      </c>
      <c r="E26" s="10" t="s">
        <v>70</v>
      </c>
      <c r="F26" s="10"/>
      <c r="G26" s="10"/>
      <c r="H26" s="37">
        <v>2000</v>
      </c>
      <c r="I26" s="104">
        <v>206742</v>
      </c>
      <c r="J26" s="107">
        <v>9394</v>
      </c>
      <c r="K26" s="107">
        <v>302</v>
      </c>
      <c r="L26" s="107">
        <v>5504</v>
      </c>
      <c r="M26" s="108">
        <v>0.051</v>
      </c>
      <c r="N26" s="107">
        <v>2388</v>
      </c>
      <c r="O26" s="108">
        <v>0.035</v>
      </c>
      <c r="P26" s="107">
        <v>494</v>
      </c>
      <c r="Q26" s="107">
        <v>706</v>
      </c>
      <c r="BQ26" s="49"/>
    </row>
    <row r="27" spans="1:69" ht="13.5">
      <c r="A27" s="36"/>
      <c r="B27" s="10"/>
      <c r="C27" s="10" t="s">
        <v>70</v>
      </c>
      <c r="D27" s="86">
        <v>13</v>
      </c>
      <c r="E27" s="10" t="s">
        <v>70</v>
      </c>
      <c r="F27" s="10"/>
      <c r="G27" s="10"/>
      <c r="H27" s="37">
        <v>2001</v>
      </c>
      <c r="I27" s="104">
        <v>192605</v>
      </c>
      <c r="J27" s="107">
        <v>8212</v>
      </c>
      <c r="K27" s="107">
        <v>449</v>
      </c>
      <c r="L27" s="107">
        <v>4865</v>
      </c>
      <c r="M27" s="108">
        <v>0.05</v>
      </c>
      <c r="N27" s="107">
        <v>1775</v>
      </c>
      <c r="O27" s="108">
        <v>0.036</v>
      </c>
      <c r="P27" s="107">
        <v>516</v>
      </c>
      <c r="Q27" s="107">
        <v>607</v>
      </c>
      <c r="R27" s="85"/>
      <c r="BQ27" s="49"/>
    </row>
    <row r="28" spans="1:69" ht="13.5">
      <c r="A28" s="36"/>
      <c r="B28" s="10"/>
      <c r="C28" s="10"/>
      <c r="D28" s="86">
        <v>14</v>
      </c>
      <c r="E28" s="10"/>
      <c r="F28" s="10"/>
      <c r="G28" s="10"/>
      <c r="H28" s="37">
        <v>2002</v>
      </c>
      <c r="I28" s="104">
        <v>185982</v>
      </c>
      <c r="J28" s="107">
        <v>6251</v>
      </c>
      <c r="K28" s="107">
        <v>339</v>
      </c>
      <c r="L28" s="107">
        <v>3356</v>
      </c>
      <c r="M28" s="108">
        <v>0.043</v>
      </c>
      <c r="N28" s="107">
        <v>1749</v>
      </c>
      <c r="O28" s="108">
        <v>0.03</v>
      </c>
      <c r="P28" s="107">
        <v>356</v>
      </c>
      <c r="Q28" s="107">
        <v>452</v>
      </c>
      <c r="R28" s="85"/>
      <c r="BQ28" s="49"/>
    </row>
    <row r="29" spans="1:69" ht="13.5">
      <c r="A29" s="36"/>
      <c r="B29" s="10"/>
      <c r="C29" s="10"/>
      <c r="D29" s="86">
        <v>15</v>
      </c>
      <c r="E29" s="10"/>
      <c r="F29" s="10"/>
      <c r="G29" s="10"/>
      <c r="H29" s="37">
        <v>2003</v>
      </c>
      <c r="I29" s="104">
        <v>177083</v>
      </c>
      <c r="J29" s="107">
        <v>6930</v>
      </c>
      <c r="K29" s="107">
        <v>196</v>
      </c>
      <c r="L29" s="107">
        <v>4422</v>
      </c>
      <c r="M29" s="108">
        <v>0.047</v>
      </c>
      <c r="N29" s="107">
        <v>1462</v>
      </c>
      <c r="O29" s="108">
        <v>0.029</v>
      </c>
      <c r="P29" s="107">
        <v>395</v>
      </c>
      <c r="Q29" s="107">
        <v>455</v>
      </c>
      <c r="R29" s="85"/>
      <c r="BQ29" s="49"/>
    </row>
    <row r="30" spans="1:69" ht="13.5">
      <c r="A30" s="36"/>
      <c r="B30" s="10"/>
      <c r="C30" s="10"/>
      <c r="D30" s="86">
        <v>16</v>
      </c>
      <c r="E30" s="10"/>
      <c r="F30" s="10"/>
      <c r="G30" s="10"/>
      <c r="H30" s="37">
        <v>2004</v>
      </c>
      <c r="I30" s="104">
        <v>171777</v>
      </c>
      <c r="J30" s="107">
        <v>6821</v>
      </c>
      <c r="K30" s="107">
        <v>225</v>
      </c>
      <c r="L30" s="107">
        <v>3888</v>
      </c>
      <c r="M30" s="108">
        <v>0.047</v>
      </c>
      <c r="N30" s="107">
        <v>1455</v>
      </c>
      <c r="O30" s="108">
        <v>0.026</v>
      </c>
      <c r="P30" s="107">
        <v>394</v>
      </c>
      <c r="Q30" s="107">
        <v>858</v>
      </c>
      <c r="R30" s="85"/>
      <c r="BQ30" s="49"/>
    </row>
    <row r="31" spans="1:69" ht="13.5">
      <c r="A31" s="36"/>
      <c r="B31" s="10"/>
      <c r="C31" s="10"/>
      <c r="D31" s="86">
        <v>17</v>
      </c>
      <c r="E31" s="10"/>
      <c r="F31" s="10"/>
      <c r="G31" s="10"/>
      <c r="H31" s="37">
        <v>2005</v>
      </c>
      <c r="I31" s="104">
        <v>169921</v>
      </c>
      <c r="J31" s="107">
        <v>6286</v>
      </c>
      <c r="K31" s="107">
        <v>276</v>
      </c>
      <c r="L31" s="107">
        <v>3925</v>
      </c>
      <c r="M31" s="108">
        <v>0.054</v>
      </c>
      <c r="N31" s="107">
        <v>1250</v>
      </c>
      <c r="O31" s="108">
        <v>0.026</v>
      </c>
      <c r="P31" s="107">
        <v>433</v>
      </c>
      <c r="Q31" s="107">
        <v>402</v>
      </c>
      <c r="R31" s="85"/>
      <c r="BQ31" s="49"/>
    </row>
    <row r="32" spans="1:69" ht="13.5">
      <c r="A32" s="36"/>
      <c r="B32" s="10"/>
      <c r="C32" s="10"/>
      <c r="D32" s="86">
        <v>18</v>
      </c>
      <c r="E32" s="10"/>
      <c r="F32" s="10"/>
      <c r="G32" s="10"/>
      <c r="H32" s="37">
        <v>2006</v>
      </c>
      <c r="I32" s="120">
        <v>163107</v>
      </c>
      <c r="J32" s="107">
        <v>4670</v>
      </c>
      <c r="K32" s="107">
        <v>255</v>
      </c>
      <c r="L32" s="107">
        <v>2586</v>
      </c>
      <c r="M32" s="108">
        <v>0.048</v>
      </c>
      <c r="N32" s="107">
        <v>938</v>
      </c>
      <c r="O32" s="108">
        <v>0.029</v>
      </c>
      <c r="P32" s="107">
        <v>267</v>
      </c>
      <c r="Q32" s="107">
        <v>625</v>
      </c>
      <c r="BQ32" s="49"/>
    </row>
    <row r="33" spans="1:69" ht="13.5">
      <c r="A33" s="36"/>
      <c r="B33" s="10"/>
      <c r="C33" s="10"/>
      <c r="D33" s="86">
        <v>19</v>
      </c>
      <c r="E33" s="10"/>
      <c r="F33" s="10"/>
      <c r="G33" s="10"/>
      <c r="H33" s="37">
        <v>2007</v>
      </c>
      <c r="I33" s="104">
        <v>164874</v>
      </c>
      <c r="J33" s="107">
        <v>4792</v>
      </c>
      <c r="K33" s="107">
        <v>201</v>
      </c>
      <c r="L33" s="107">
        <v>2776</v>
      </c>
      <c r="M33" s="108">
        <v>0.042</v>
      </c>
      <c r="N33" s="107">
        <v>1174</v>
      </c>
      <c r="O33" s="108">
        <v>0.027</v>
      </c>
      <c r="P33" s="107">
        <v>338</v>
      </c>
      <c r="Q33" s="107">
        <v>304</v>
      </c>
      <c r="BQ33" s="49"/>
    </row>
    <row r="34" spans="1:69" ht="13.5">
      <c r="A34" s="36"/>
      <c r="B34" s="10"/>
      <c r="C34" s="10"/>
      <c r="D34" s="86">
        <v>20</v>
      </c>
      <c r="E34" s="10"/>
      <c r="F34" s="10"/>
      <c r="G34" s="10"/>
      <c r="H34" s="37">
        <v>2008</v>
      </c>
      <c r="I34" s="129">
        <v>159505</v>
      </c>
      <c r="J34" s="107">
        <v>4176</v>
      </c>
      <c r="K34" s="107">
        <v>157</v>
      </c>
      <c r="L34" s="107">
        <v>2664</v>
      </c>
      <c r="M34" s="108">
        <v>0.039</v>
      </c>
      <c r="N34" s="107">
        <v>705</v>
      </c>
      <c r="O34" s="108">
        <v>0.02</v>
      </c>
      <c r="P34" s="107">
        <v>282</v>
      </c>
      <c r="Q34" s="107">
        <v>367</v>
      </c>
      <c r="BQ34" s="49"/>
    </row>
    <row r="35" spans="1:69" ht="13.5">
      <c r="A35" s="36"/>
      <c r="B35" s="10"/>
      <c r="C35" s="10"/>
      <c r="D35" s="86">
        <v>21</v>
      </c>
      <c r="E35" s="10"/>
      <c r="F35" s="10"/>
      <c r="G35" s="10"/>
      <c r="H35" s="37">
        <v>2009</v>
      </c>
      <c r="I35" s="129">
        <v>152923</v>
      </c>
      <c r="J35" s="107">
        <v>4005</v>
      </c>
      <c r="K35" s="107">
        <v>176</v>
      </c>
      <c r="L35" s="107">
        <v>2307</v>
      </c>
      <c r="M35" s="108">
        <v>0.033</v>
      </c>
      <c r="N35" s="107">
        <v>955</v>
      </c>
      <c r="O35" s="108">
        <v>0.021</v>
      </c>
      <c r="P35" s="107">
        <v>231</v>
      </c>
      <c r="Q35" s="107">
        <v>335</v>
      </c>
      <c r="BQ35" s="49"/>
    </row>
    <row r="36" spans="1:69" ht="13.5">
      <c r="A36" s="88"/>
      <c r="B36" s="56"/>
      <c r="C36" s="56"/>
      <c r="D36" s="57">
        <v>22</v>
      </c>
      <c r="E36" s="56"/>
      <c r="F36" s="56"/>
      <c r="G36" s="56"/>
      <c r="H36" s="58">
        <v>2010</v>
      </c>
      <c r="I36" s="126">
        <v>146350</v>
      </c>
      <c r="J36" s="118">
        <v>3261</v>
      </c>
      <c r="K36" s="118">
        <v>122</v>
      </c>
      <c r="L36" s="118">
        <v>1965</v>
      </c>
      <c r="M36" s="119">
        <v>0.033</v>
      </c>
      <c r="N36" s="118">
        <v>660</v>
      </c>
      <c r="O36" s="119">
        <v>0.016</v>
      </c>
      <c r="P36" s="118">
        <v>168</v>
      </c>
      <c r="Q36" s="118">
        <v>346</v>
      </c>
      <c r="BQ36" s="49"/>
    </row>
    <row r="37" spans="1:69" ht="27" customHeight="1">
      <c r="A37" s="139" t="s">
        <v>204</v>
      </c>
      <c r="B37" s="140"/>
      <c r="C37" s="140"/>
      <c r="D37" s="140"/>
      <c r="E37" s="140"/>
      <c r="F37" s="140"/>
      <c r="G37" s="140"/>
      <c r="H37" s="141"/>
      <c r="I37" s="136">
        <v>5438</v>
      </c>
      <c r="J37" s="135">
        <v>15</v>
      </c>
      <c r="K37" s="135">
        <v>3</v>
      </c>
      <c r="L37" s="145">
        <v>3</v>
      </c>
      <c r="M37" s="146"/>
      <c r="N37" s="145">
        <v>1</v>
      </c>
      <c r="O37" s="146"/>
      <c r="P37" s="135">
        <v>3</v>
      </c>
      <c r="Q37" s="135">
        <v>5</v>
      </c>
      <c r="BQ37" s="49"/>
    </row>
    <row r="38" spans="1:69" ht="13.5">
      <c r="A38" s="142" t="s">
        <v>189</v>
      </c>
      <c r="B38" s="143"/>
      <c r="C38" s="143"/>
      <c r="D38" s="143"/>
      <c r="E38" s="143"/>
      <c r="F38" s="143"/>
      <c r="G38" s="143"/>
      <c r="H38" s="144"/>
      <c r="I38" s="50"/>
      <c r="J38" s="50"/>
      <c r="K38" s="50"/>
      <c r="L38" s="50"/>
      <c r="M38" s="52"/>
      <c r="N38" s="50"/>
      <c r="O38" s="52"/>
      <c r="P38" s="50"/>
      <c r="Q38" s="50"/>
      <c r="BQ38" s="85"/>
    </row>
    <row r="39" spans="1:17" ht="13.5">
      <c r="A39" s="49"/>
      <c r="B39" s="85"/>
      <c r="C39" s="10" t="s">
        <v>70</v>
      </c>
      <c r="D39" s="86">
        <v>61</v>
      </c>
      <c r="E39" s="10" t="s">
        <v>70</v>
      </c>
      <c r="F39" s="10"/>
      <c r="G39" s="85"/>
      <c r="H39" s="37">
        <v>1986</v>
      </c>
      <c r="I39" s="84">
        <f aca="true" t="shared" si="0" ref="I39:Q39">(I12-I11)/I11*100</f>
        <v>0.8419053008103793</v>
      </c>
      <c r="J39" s="84">
        <f t="shared" si="0"/>
        <v>-0.5910717063306891</v>
      </c>
      <c r="K39" s="84">
        <f t="shared" si="0"/>
        <v>1.3192612137203166</v>
      </c>
      <c r="L39" s="84">
        <f t="shared" si="0"/>
        <v>-3.1496724340668574</v>
      </c>
      <c r="M39" s="84">
        <f t="shared" si="0"/>
        <v>-7.692307692307699</v>
      </c>
      <c r="N39" s="84">
        <f t="shared" si="0"/>
        <v>-1.532033426183844</v>
      </c>
      <c r="O39" s="84">
        <f t="shared" si="0"/>
        <v>-16.249999999999996</v>
      </c>
      <c r="P39" s="84">
        <f t="shared" si="0"/>
        <v>1.1019283746556474</v>
      </c>
      <c r="Q39" s="84">
        <f t="shared" si="0"/>
        <v>34.994206257242176</v>
      </c>
    </row>
    <row r="40" spans="1:17" ht="13.5">
      <c r="A40" s="49"/>
      <c r="B40" s="85"/>
      <c r="C40" s="10" t="s">
        <v>70</v>
      </c>
      <c r="D40" s="86">
        <v>62</v>
      </c>
      <c r="E40" s="10" t="s">
        <v>70</v>
      </c>
      <c r="F40" s="10"/>
      <c r="G40" s="85"/>
      <c r="H40" s="37">
        <v>1987</v>
      </c>
      <c r="I40" s="84">
        <f aca="true" t="shared" si="1" ref="I40:Q63">(I13-I12)/I12*100</f>
        <v>1.7294727813449409</v>
      </c>
      <c r="J40" s="84">
        <f t="shared" si="1"/>
        <v>4.073436603557085</v>
      </c>
      <c r="K40" s="84">
        <f t="shared" si="1"/>
        <v>16.927083333333336</v>
      </c>
      <c r="L40" s="84">
        <f t="shared" si="1"/>
        <v>4.3621541930448355</v>
      </c>
      <c r="M40" s="84">
        <f t="shared" si="1"/>
        <v>-12.037037037037035</v>
      </c>
      <c r="N40" s="84">
        <f t="shared" si="1"/>
        <v>1.5087223008015087</v>
      </c>
      <c r="O40" s="84">
        <f t="shared" si="1"/>
        <v>-5.970149253731348</v>
      </c>
      <c r="P40" s="84">
        <f t="shared" si="1"/>
        <v>-15.803814713896458</v>
      </c>
      <c r="Q40" s="84">
        <f t="shared" si="1"/>
        <v>26.86695278969957</v>
      </c>
    </row>
    <row r="41" spans="1:17" ht="13.5">
      <c r="A41" s="49"/>
      <c r="B41" s="85"/>
      <c r="C41" s="10" t="s">
        <v>70</v>
      </c>
      <c r="D41" s="86">
        <v>63</v>
      </c>
      <c r="E41" s="10" t="s">
        <v>70</v>
      </c>
      <c r="F41" s="10"/>
      <c r="G41" s="85"/>
      <c r="H41" s="37">
        <v>1988</v>
      </c>
      <c r="I41" s="84">
        <f t="shared" si="1"/>
        <v>4.553746262011796</v>
      </c>
      <c r="J41" s="84">
        <f t="shared" si="1"/>
        <v>-4.680765761250877</v>
      </c>
      <c r="K41" s="84">
        <f t="shared" si="1"/>
        <v>-10.801781737193764</v>
      </c>
      <c r="L41" s="84">
        <f t="shared" si="1"/>
        <v>-2.03589828818348</v>
      </c>
      <c r="M41" s="84">
        <f t="shared" si="1"/>
        <v>-10.52631578947368</v>
      </c>
      <c r="N41" s="84">
        <f t="shared" si="1"/>
        <v>-1.625638643752903</v>
      </c>
      <c r="O41" s="84">
        <f t="shared" si="1"/>
        <v>-6.349206349206354</v>
      </c>
      <c r="P41" s="84">
        <f t="shared" si="1"/>
        <v>20.550161812297734</v>
      </c>
      <c r="Q41" s="84">
        <f t="shared" si="1"/>
        <v>-52.368064952638704</v>
      </c>
    </row>
    <row r="42" spans="1:17" ht="13.5">
      <c r="A42" s="49"/>
      <c r="B42" s="85"/>
      <c r="C42" s="10" t="s">
        <v>3</v>
      </c>
      <c r="D42" s="86" t="s">
        <v>4</v>
      </c>
      <c r="E42" s="10" t="s">
        <v>5</v>
      </c>
      <c r="F42" s="10"/>
      <c r="G42" s="85"/>
      <c r="H42" s="37">
        <v>1989</v>
      </c>
      <c r="I42" s="84">
        <f t="shared" si="1"/>
        <v>3.653752670789197</v>
      </c>
      <c r="J42" s="84">
        <f t="shared" si="1"/>
        <v>2.9547844374342795</v>
      </c>
      <c r="K42" s="84">
        <f t="shared" si="1"/>
        <v>-11.36079900124844</v>
      </c>
      <c r="L42" s="84">
        <f t="shared" si="1"/>
        <v>8.389176350835523</v>
      </c>
      <c r="M42" s="84">
        <f t="shared" si="1"/>
        <v>1.1764705882352788</v>
      </c>
      <c r="N42" s="84">
        <f t="shared" si="1"/>
        <v>-2.7384324834749765</v>
      </c>
      <c r="O42" s="84">
        <f t="shared" si="1"/>
        <v>-10.169491525423727</v>
      </c>
      <c r="P42" s="84">
        <f t="shared" si="1"/>
        <v>-34.36241610738255</v>
      </c>
      <c r="Q42" s="84">
        <f t="shared" si="1"/>
        <v>41.47727272727273</v>
      </c>
    </row>
    <row r="43" spans="1:17" ht="13.5">
      <c r="A43" s="49"/>
      <c r="B43" s="85"/>
      <c r="C43" s="10" t="s">
        <v>70</v>
      </c>
      <c r="D43" s="86">
        <v>2</v>
      </c>
      <c r="E43" s="10" t="s">
        <v>70</v>
      </c>
      <c r="F43" s="10"/>
      <c r="G43" s="85"/>
      <c r="H43" s="37">
        <v>1990</v>
      </c>
      <c r="I43" s="84">
        <f t="shared" si="1"/>
        <v>5.3372451075556135</v>
      </c>
      <c r="J43" s="84">
        <f t="shared" si="1"/>
        <v>4.606271065264018</v>
      </c>
      <c r="K43" s="84">
        <f t="shared" si="1"/>
        <v>32.67605633802817</v>
      </c>
      <c r="L43" s="84">
        <f t="shared" si="1"/>
        <v>1.7843167944905307</v>
      </c>
      <c r="M43" s="84">
        <f t="shared" si="1"/>
        <v>3.4883720930232593</v>
      </c>
      <c r="N43" s="84">
        <f t="shared" si="1"/>
        <v>9.344660194174757</v>
      </c>
      <c r="O43" s="84">
        <f t="shared" si="1"/>
        <v>-7.547169811320749</v>
      </c>
      <c r="P43" s="84">
        <f t="shared" si="1"/>
        <v>7.8732106339468295</v>
      </c>
      <c r="Q43" s="84">
        <f t="shared" si="1"/>
        <v>-2.0080321285140563</v>
      </c>
    </row>
    <row r="44" spans="1:17" ht="13.5">
      <c r="A44" s="49"/>
      <c r="B44" s="85"/>
      <c r="C44" s="10" t="s">
        <v>70</v>
      </c>
      <c r="D44" s="86">
        <v>3</v>
      </c>
      <c r="E44" s="10" t="s">
        <v>70</v>
      </c>
      <c r="F44" s="10"/>
      <c r="G44" s="85"/>
      <c r="H44" s="37">
        <v>1991</v>
      </c>
      <c r="I44" s="84">
        <f t="shared" si="1"/>
        <v>4.3417038253930995</v>
      </c>
      <c r="J44" s="84">
        <f t="shared" si="1"/>
        <v>-4.271626635422769</v>
      </c>
      <c r="K44" s="84">
        <f t="shared" si="1"/>
        <v>-37.47346072186836</v>
      </c>
      <c r="L44" s="84">
        <f t="shared" si="1"/>
        <v>0.7304321082577272</v>
      </c>
      <c r="M44" s="84">
        <f t="shared" si="1"/>
        <v>-3.370786516853936</v>
      </c>
      <c r="N44" s="84">
        <f t="shared" si="1"/>
        <v>-20.821309655937846</v>
      </c>
      <c r="O44" s="84">
        <f t="shared" si="1"/>
        <v>-2.0408163265306136</v>
      </c>
      <c r="P44" s="84">
        <f t="shared" si="1"/>
        <v>-8.72037914691943</v>
      </c>
      <c r="Q44" s="84">
        <f t="shared" si="1"/>
        <v>42.21311475409836</v>
      </c>
    </row>
    <row r="45" spans="1:17" ht="13.5">
      <c r="A45" s="49"/>
      <c r="B45" s="85"/>
      <c r="C45" s="10" t="s">
        <v>70</v>
      </c>
      <c r="D45" s="86">
        <v>4</v>
      </c>
      <c r="E45" s="10" t="s">
        <v>70</v>
      </c>
      <c r="F45" s="10"/>
      <c r="G45" s="85"/>
      <c r="H45" s="37">
        <v>1992</v>
      </c>
      <c r="I45" s="84">
        <f t="shared" si="1"/>
        <v>-1.82550078060914</v>
      </c>
      <c r="J45" s="84">
        <f t="shared" si="1"/>
        <v>-10.31159161609465</v>
      </c>
      <c r="K45" s="84">
        <f t="shared" si="1"/>
        <v>-12.224108658743633</v>
      </c>
      <c r="L45" s="84">
        <f t="shared" si="1"/>
        <v>-13.777574230974734</v>
      </c>
      <c r="M45" s="84">
        <f t="shared" si="1"/>
        <v>-10.465116279069761</v>
      </c>
      <c r="N45" s="84">
        <f t="shared" si="1"/>
        <v>-1.0372862349313148</v>
      </c>
      <c r="O45" s="84">
        <f t="shared" si="1"/>
        <v>0</v>
      </c>
      <c r="P45" s="84">
        <f t="shared" si="1"/>
        <v>28.452751817237797</v>
      </c>
      <c r="Q45" s="84">
        <f t="shared" si="1"/>
        <v>-27.521613832853024</v>
      </c>
    </row>
    <row r="46" spans="1:17" ht="13.5">
      <c r="A46" s="49"/>
      <c r="B46" s="85"/>
      <c r="C46" s="10" t="s">
        <v>70</v>
      </c>
      <c r="D46" s="86">
        <v>5</v>
      </c>
      <c r="E46" s="10" t="s">
        <v>70</v>
      </c>
      <c r="F46" s="10"/>
      <c r="G46" s="85"/>
      <c r="H46" s="37">
        <v>1993</v>
      </c>
      <c r="I46" s="84">
        <f t="shared" si="1"/>
        <v>-4.373182753892234</v>
      </c>
      <c r="J46" s="84">
        <f t="shared" si="1"/>
        <v>-1.2395519417751748</v>
      </c>
      <c r="K46" s="84">
        <f t="shared" si="1"/>
        <v>11.218568665377177</v>
      </c>
      <c r="L46" s="84">
        <f t="shared" si="1"/>
        <v>-0.3186968838526912</v>
      </c>
      <c r="M46" s="84">
        <f t="shared" si="1"/>
        <v>-3.8961038961038996</v>
      </c>
      <c r="N46" s="84">
        <f t="shared" si="1"/>
        <v>5.269121813031162</v>
      </c>
      <c r="O46" s="84">
        <f t="shared" si="1"/>
        <v>-2.0833333333333353</v>
      </c>
      <c r="P46" s="84">
        <f t="shared" si="1"/>
        <v>-23.20129345189976</v>
      </c>
      <c r="Q46" s="84">
        <f t="shared" si="1"/>
        <v>-13.916500994035786</v>
      </c>
    </row>
    <row r="47" spans="1:17" ht="13.5">
      <c r="A47" s="49"/>
      <c r="B47" s="85"/>
      <c r="C47" s="10" t="s">
        <v>70</v>
      </c>
      <c r="D47" s="86">
        <v>6</v>
      </c>
      <c r="E47" s="10" t="s">
        <v>70</v>
      </c>
      <c r="F47" s="10"/>
      <c r="G47" s="85"/>
      <c r="H47" s="37">
        <v>1994</v>
      </c>
      <c r="I47" s="84">
        <f t="shared" si="1"/>
        <v>-4.890620761092066</v>
      </c>
      <c r="J47" s="84">
        <f t="shared" si="1"/>
        <v>-7.438539927456963</v>
      </c>
      <c r="K47" s="84">
        <f t="shared" si="1"/>
        <v>21.565217391304348</v>
      </c>
      <c r="L47" s="84">
        <f t="shared" si="1"/>
        <v>-7.149200710479573</v>
      </c>
      <c r="M47" s="84">
        <f t="shared" si="1"/>
        <v>-1.3513513513513526</v>
      </c>
      <c r="N47" s="84">
        <f t="shared" si="1"/>
        <v>-12.674919268030141</v>
      </c>
      <c r="O47" s="84">
        <f t="shared" si="1"/>
        <v>-2.1276595744680873</v>
      </c>
      <c r="P47" s="84">
        <f t="shared" si="1"/>
        <v>-10.947368421052632</v>
      </c>
      <c r="Q47" s="84">
        <f t="shared" si="1"/>
        <v>-3.9260969976905313</v>
      </c>
    </row>
    <row r="48" spans="1:17" ht="13.5">
      <c r="A48" s="49"/>
      <c r="B48" s="85"/>
      <c r="C48" s="10" t="s">
        <v>70</v>
      </c>
      <c r="D48" s="86">
        <v>7</v>
      </c>
      <c r="E48" s="10" t="s">
        <v>70</v>
      </c>
      <c r="F48" s="10"/>
      <c r="G48" s="85"/>
      <c r="H48" s="37">
        <v>1995</v>
      </c>
      <c r="I48" s="84">
        <f t="shared" si="1"/>
        <v>-4.520500244491531</v>
      </c>
      <c r="J48" s="84">
        <f t="shared" si="1"/>
        <v>1.0511911426261118</v>
      </c>
      <c r="K48" s="84">
        <f t="shared" si="1"/>
        <v>-6.723891273247497</v>
      </c>
      <c r="L48" s="84">
        <f t="shared" si="1"/>
        <v>2.6590148254423718</v>
      </c>
      <c r="M48" s="84">
        <f t="shared" si="1"/>
        <v>-2.739726027397263</v>
      </c>
      <c r="N48" s="84">
        <f t="shared" si="1"/>
        <v>0.9244992295839755</v>
      </c>
      <c r="O48" s="84">
        <f t="shared" si="1"/>
        <v>8.695652173913052</v>
      </c>
      <c r="P48" s="84">
        <f t="shared" si="1"/>
        <v>-7.446808510638298</v>
      </c>
      <c r="Q48" s="84">
        <f t="shared" si="1"/>
        <v>-3.4855769230769234</v>
      </c>
    </row>
    <row r="49" spans="1:17" ht="13.5">
      <c r="A49" s="49"/>
      <c r="B49" s="85"/>
      <c r="C49" s="10" t="s">
        <v>70</v>
      </c>
      <c r="D49" s="86">
        <v>8</v>
      </c>
      <c r="E49" s="10" t="s">
        <v>70</v>
      </c>
      <c r="F49" s="10"/>
      <c r="G49" s="85"/>
      <c r="H49" s="37">
        <v>1996</v>
      </c>
      <c r="I49" s="84">
        <f t="shared" si="1"/>
        <v>-3.5220857824594076</v>
      </c>
      <c r="J49" s="84">
        <f t="shared" si="1"/>
        <v>-21.106733965283762</v>
      </c>
      <c r="K49" s="84">
        <f t="shared" si="1"/>
        <v>-6.134969325153374</v>
      </c>
      <c r="L49" s="84">
        <f t="shared" si="1"/>
        <v>-28.7524457281282</v>
      </c>
      <c r="M49" s="84">
        <f t="shared" si="1"/>
        <v>-16.90140845070422</v>
      </c>
      <c r="N49" s="84">
        <f t="shared" si="1"/>
        <v>-12.366412213740457</v>
      </c>
      <c r="O49" s="84">
        <f t="shared" si="1"/>
        <v>-12.00000000000001</v>
      </c>
      <c r="P49" s="84">
        <f t="shared" si="1"/>
        <v>9.578544061302683</v>
      </c>
      <c r="Q49" s="84">
        <f t="shared" si="1"/>
        <v>3.23785803237858</v>
      </c>
    </row>
    <row r="50" spans="1:17" ht="13.5">
      <c r="A50" s="49"/>
      <c r="B50" s="85"/>
      <c r="C50" s="10" t="s">
        <v>70</v>
      </c>
      <c r="D50" s="86">
        <v>9</v>
      </c>
      <c r="E50" s="10" t="s">
        <v>70</v>
      </c>
      <c r="F50" s="10"/>
      <c r="G50" s="85"/>
      <c r="H50" s="37">
        <v>1997</v>
      </c>
      <c r="I50" s="84">
        <f t="shared" si="1"/>
        <v>-0.5947713206818758</v>
      </c>
      <c r="J50" s="84">
        <f t="shared" si="1"/>
        <v>-8.215651088398221</v>
      </c>
      <c r="K50" s="84">
        <f t="shared" si="1"/>
        <v>-41.830065359477125</v>
      </c>
      <c r="L50" s="84">
        <f t="shared" si="1"/>
        <v>-17.196286125277886</v>
      </c>
      <c r="M50" s="84">
        <f t="shared" si="1"/>
        <v>0</v>
      </c>
      <c r="N50" s="84">
        <f t="shared" si="1"/>
        <v>20</v>
      </c>
      <c r="O50" s="84">
        <f t="shared" si="1"/>
        <v>-4.545454545454533</v>
      </c>
      <c r="P50" s="84">
        <f t="shared" si="1"/>
        <v>-9.44055944055944</v>
      </c>
      <c r="Q50" s="84">
        <f t="shared" si="1"/>
        <v>3.0156815440289506</v>
      </c>
    </row>
    <row r="51" spans="1:17" ht="13.5">
      <c r="A51" s="49"/>
      <c r="B51" s="85"/>
      <c r="C51" s="10" t="s">
        <v>70</v>
      </c>
      <c r="D51" s="86">
        <v>10</v>
      </c>
      <c r="E51" s="10" t="s">
        <v>70</v>
      </c>
      <c r="F51" s="10"/>
      <c r="G51" s="85"/>
      <c r="H51" s="37">
        <v>1998</v>
      </c>
      <c r="I51" s="84">
        <f t="shared" si="1"/>
        <v>-6.8696700487078655</v>
      </c>
      <c r="J51" s="84">
        <f t="shared" si="1"/>
        <v>-16.227473648418904</v>
      </c>
      <c r="K51" s="84">
        <f t="shared" si="1"/>
        <v>38.764044943820224</v>
      </c>
      <c r="L51" s="84">
        <f t="shared" si="1"/>
        <v>-8.575489576753</v>
      </c>
      <c r="M51" s="84">
        <f t="shared" si="1"/>
        <v>-8.474576271186438</v>
      </c>
      <c r="N51" s="84">
        <f t="shared" si="1"/>
        <v>-35.01742160278746</v>
      </c>
      <c r="O51" s="84">
        <f t="shared" si="1"/>
        <v>-9.52380952380953</v>
      </c>
      <c r="P51" s="84">
        <f t="shared" si="1"/>
        <v>-22.136422136422137</v>
      </c>
      <c r="Q51" s="84">
        <f t="shared" si="1"/>
        <v>-14.637002341920374</v>
      </c>
    </row>
    <row r="52" spans="1:17" ht="13.5">
      <c r="A52" s="49"/>
      <c r="B52" s="85"/>
      <c r="C52" s="10" t="s">
        <v>70</v>
      </c>
      <c r="D52" s="86">
        <v>11</v>
      </c>
      <c r="E52" s="10" t="s">
        <v>70</v>
      </c>
      <c r="F52" s="10"/>
      <c r="G52" s="85"/>
      <c r="H52" s="37">
        <v>1999</v>
      </c>
      <c r="I52" s="84">
        <f t="shared" si="1"/>
        <v>-2.3600498681621325</v>
      </c>
      <c r="J52" s="84">
        <f t="shared" si="1"/>
        <v>-3.693556570268899</v>
      </c>
      <c r="K52" s="84">
        <f t="shared" si="1"/>
        <v>-38.8663967611336</v>
      </c>
      <c r="L52" s="84">
        <f t="shared" si="1"/>
        <v>-0.2245638279495595</v>
      </c>
      <c r="M52" s="84">
        <f t="shared" si="1"/>
        <v>-1.8518518518518534</v>
      </c>
      <c r="N52" s="84">
        <f t="shared" si="1"/>
        <v>1.6979445933869526</v>
      </c>
      <c r="O52" s="84">
        <f t="shared" si="1"/>
        <v>2.6315789473684235</v>
      </c>
      <c r="P52" s="84">
        <f t="shared" si="1"/>
        <v>-1.6528925619834711</v>
      </c>
      <c r="Q52" s="84">
        <f t="shared" si="1"/>
        <v>-25.514403292181072</v>
      </c>
    </row>
    <row r="53" spans="1:17" ht="13.5">
      <c r="A53" s="49"/>
      <c r="B53" s="85"/>
      <c r="C53" s="10" t="s">
        <v>70</v>
      </c>
      <c r="D53" s="86">
        <v>12</v>
      </c>
      <c r="E53" s="10" t="s">
        <v>70</v>
      </c>
      <c r="F53" s="10"/>
      <c r="G53" s="85"/>
      <c r="H53" s="37">
        <v>2000</v>
      </c>
      <c r="I53" s="84">
        <f t="shared" si="1"/>
        <v>-8.022280156957654</v>
      </c>
      <c r="J53" s="84">
        <f t="shared" si="1"/>
        <v>-1.022020861869139</v>
      </c>
      <c r="K53" s="84">
        <f t="shared" si="1"/>
        <v>0</v>
      </c>
      <c r="L53" s="84">
        <f t="shared" si="1"/>
        <v>-4.7091412742382275</v>
      </c>
      <c r="M53" s="84">
        <f t="shared" si="1"/>
        <v>-3.7735849056603805</v>
      </c>
      <c r="N53" s="84">
        <f t="shared" si="1"/>
        <v>4.92091388400703</v>
      </c>
      <c r="O53" s="84">
        <f t="shared" si="1"/>
        <v>-10.256410256410248</v>
      </c>
      <c r="P53" s="84">
        <f t="shared" si="1"/>
        <v>-16.974789915966387</v>
      </c>
      <c r="Q53" s="84">
        <f t="shared" si="1"/>
        <v>30.018416206261513</v>
      </c>
    </row>
    <row r="54" spans="1:17" ht="13.5">
      <c r="A54" s="49"/>
      <c r="B54" s="85"/>
      <c r="C54" s="10" t="s">
        <v>70</v>
      </c>
      <c r="D54" s="86">
        <v>13</v>
      </c>
      <c r="E54" s="10" t="s">
        <v>70</v>
      </c>
      <c r="F54" s="10"/>
      <c r="G54" s="85"/>
      <c r="H54" s="37">
        <v>2001</v>
      </c>
      <c r="I54" s="84">
        <f t="shared" si="1"/>
        <v>-6.837991312844027</v>
      </c>
      <c r="J54" s="84">
        <f t="shared" si="1"/>
        <v>-12.58249946774537</v>
      </c>
      <c r="K54" s="84">
        <f t="shared" si="1"/>
        <v>48.675496688741724</v>
      </c>
      <c r="L54" s="84">
        <f t="shared" si="1"/>
        <v>-11.609738372093023</v>
      </c>
      <c r="M54" s="84">
        <f t="shared" si="1"/>
        <v>-1.9607843137254783</v>
      </c>
      <c r="N54" s="84">
        <f t="shared" si="1"/>
        <v>-25.67001675041876</v>
      </c>
      <c r="O54" s="84">
        <f t="shared" si="1"/>
        <v>2.85714285714284</v>
      </c>
      <c r="P54" s="84">
        <f t="shared" si="1"/>
        <v>4.4534412955465585</v>
      </c>
      <c r="Q54" s="84">
        <f t="shared" si="1"/>
        <v>-14.022662889518415</v>
      </c>
    </row>
    <row r="55" spans="1:17" ht="13.5">
      <c r="A55" s="49"/>
      <c r="B55" s="85"/>
      <c r="C55" s="10"/>
      <c r="D55" s="86">
        <v>14</v>
      </c>
      <c r="E55" s="10"/>
      <c r="F55" s="10"/>
      <c r="G55" s="85"/>
      <c r="H55" s="37">
        <v>2002</v>
      </c>
      <c r="I55" s="84">
        <f t="shared" si="1"/>
        <v>-3.4386438565976998</v>
      </c>
      <c r="J55" s="84">
        <f t="shared" si="1"/>
        <v>-23.879688261081345</v>
      </c>
      <c r="K55" s="84">
        <f t="shared" si="1"/>
        <v>-24.4988864142539</v>
      </c>
      <c r="L55" s="84">
        <f t="shared" si="1"/>
        <v>-31.017471736896198</v>
      </c>
      <c r="M55" s="84">
        <f t="shared" si="1"/>
        <v>-14.000000000000012</v>
      </c>
      <c r="N55" s="84">
        <f t="shared" si="1"/>
        <v>-1.4647887323943662</v>
      </c>
      <c r="O55" s="84">
        <f t="shared" si="1"/>
        <v>-16.666666666666664</v>
      </c>
      <c r="P55" s="84">
        <f t="shared" si="1"/>
        <v>-31.007751937984494</v>
      </c>
      <c r="Q55" s="84">
        <f>(Q28-Q27)/Q27*100</f>
        <v>-25.53542009884679</v>
      </c>
    </row>
    <row r="56" spans="1:17" ht="13.5">
      <c r="A56" s="49"/>
      <c r="B56" s="85"/>
      <c r="C56" s="10"/>
      <c r="D56" s="86">
        <v>15</v>
      </c>
      <c r="E56" s="10"/>
      <c r="F56" s="10"/>
      <c r="G56" s="85"/>
      <c r="H56" s="37">
        <v>2003</v>
      </c>
      <c r="I56" s="84">
        <f t="shared" si="1"/>
        <v>-4.78487165424611</v>
      </c>
      <c r="J56" s="84">
        <f t="shared" si="1"/>
        <v>10.862262038073908</v>
      </c>
      <c r="K56" s="84">
        <f t="shared" si="1"/>
        <v>-42.18289085545723</v>
      </c>
      <c r="L56" s="84">
        <f t="shared" si="1"/>
        <v>31.76400476758045</v>
      </c>
      <c r="M56" s="84">
        <f t="shared" si="1"/>
        <v>9.302325581395358</v>
      </c>
      <c r="N56" s="84">
        <f t="shared" si="1"/>
        <v>-16.409376786735276</v>
      </c>
      <c r="O56" s="84">
        <f t="shared" si="1"/>
        <v>-3.333333333333325</v>
      </c>
      <c r="P56" s="84">
        <f t="shared" si="1"/>
        <v>10.955056179775282</v>
      </c>
      <c r="Q56" s="84">
        <f t="shared" si="1"/>
        <v>0.6637168141592921</v>
      </c>
    </row>
    <row r="57" spans="1:17" ht="13.5">
      <c r="A57" s="49"/>
      <c r="B57" s="85"/>
      <c r="C57" s="10"/>
      <c r="D57" s="86">
        <v>16</v>
      </c>
      <c r="E57" s="10"/>
      <c r="F57" s="10"/>
      <c r="G57" s="85"/>
      <c r="H57" s="10">
        <v>2004</v>
      </c>
      <c r="I57" s="84">
        <f t="shared" si="1"/>
        <v>-2.9963350519248038</v>
      </c>
      <c r="J57" s="84">
        <f t="shared" si="1"/>
        <v>-1.5728715728715728</v>
      </c>
      <c r="K57" s="84">
        <f t="shared" si="1"/>
        <v>14.795918367346939</v>
      </c>
      <c r="L57" s="84">
        <f t="shared" si="1"/>
        <v>-12.075983717774763</v>
      </c>
      <c r="M57" s="84">
        <f t="shared" si="1"/>
        <v>0</v>
      </c>
      <c r="N57" s="84">
        <f t="shared" si="1"/>
        <v>-0.478796169630643</v>
      </c>
      <c r="O57" s="84">
        <f t="shared" si="1"/>
        <v>-10.344827586206904</v>
      </c>
      <c r="P57" s="84">
        <f t="shared" si="1"/>
        <v>-0.25316455696202533</v>
      </c>
      <c r="Q57" s="84">
        <f t="shared" si="1"/>
        <v>88.57142857142857</v>
      </c>
    </row>
    <row r="58" spans="1:17" ht="13.5">
      <c r="A58" s="49"/>
      <c r="B58" s="85"/>
      <c r="C58" s="10"/>
      <c r="D58" s="86">
        <v>17</v>
      </c>
      <c r="E58" s="10"/>
      <c r="F58" s="10"/>
      <c r="G58" s="85"/>
      <c r="H58" s="10">
        <v>2005</v>
      </c>
      <c r="I58" s="84">
        <f t="shared" si="1"/>
        <v>-1.0804706101515338</v>
      </c>
      <c r="J58" s="84">
        <f t="shared" si="1"/>
        <v>-7.843424717783316</v>
      </c>
      <c r="K58" s="84">
        <f t="shared" si="1"/>
        <v>22.666666666666664</v>
      </c>
      <c r="L58" s="84">
        <f t="shared" si="1"/>
        <v>0.9516460905349794</v>
      </c>
      <c r="M58" s="84">
        <f t="shared" si="1"/>
        <v>14.893617021276595</v>
      </c>
      <c r="N58" s="84">
        <f t="shared" si="1"/>
        <v>-14.0893470790378</v>
      </c>
      <c r="O58" s="84">
        <f t="shared" si="1"/>
        <v>0</v>
      </c>
      <c r="P58" s="84">
        <f t="shared" si="1"/>
        <v>9.898477157360407</v>
      </c>
      <c r="Q58" s="84">
        <f t="shared" si="1"/>
        <v>-53.14685314685315</v>
      </c>
    </row>
    <row r="59" spans="1:17" ht="13.5">
      <c r="A59" s="49"/>
      <c r="B59" s="85"/>
      <c r="C59" s="10"/>
      <c r="D59" s="86">
        <v>18</v>
      </c>
      <c r="E59" s="10"/>
      <c r="F59" s="10"/>
      <c r="G59" s="85"/>
      <c r="H59" s="10">
        <v>2006</v>
      </c>
      <c r="I59" s="84">
        <f t="shared" si="1"/>
        <v>-4.01009881062376</v>
      </c>
      <c r="J59" s="84">
        <f t="shared" si="1"/>
        <v>-25.707922367165132</v>
      </c>
      <c r="K59" s="84">
        <f t="shared" si="1"/>
        <v>-7.608695652173914</v>
      </c>
      <c r="L59" s="84">
        <f t="shared" si="1"/>
        <v>-34.11464968152866</v>
      </c>
      <c r="M59" s="84">
        <f t="shared" si="1"/>
        <v>-11.111111111111107</v>
      </c>
      <c r="N59" s="84">
        <f t="shared" si="1"/>
        <v>-24.959999999999997</v>
      </c>
      <c r="O59" s="84">
        <f t="shared" si="1"/>
        <v>11.538461538461549</v>
      </c>
      <c r="P59" s="84">
        <f t="shared" si="1"/>
        <v>-38.33718244803695</v>
      </c>
      <c r="Q59" s="84">
        <f t="shared" si="1"/>
        <v>55.472636815920396</v>
      </c>
    </row>
    <row r="60" spans="1:17" ht="13.5">
      <c r="A60" s="49"/>
      <c r="B60" s="85"/>
      <c r="C60" s="10"/>
      <c r="D60" s="86">
        <v>19</v>
      </c>
      <c r="E60" s="10"/>
      <c r="F60" s="10"/>
      <c r="G60" s="85"/>
      <c r="H60" s="37">
        <v>2007</v>
      </c>
      <c r="I60" s="84">
        <f t="shared" si="1"/>
        <v>1.0833379315418712</v>
      </c>
      <c r="J60" s="84">
        <f t="shared" si="1"/>
        <v>2.6124197002141325</v>
      </c>
      <c r="K60" s="84">
        <f t="shared" si="1"/>
        <v>-21.176470588235293</v>
      </c>
      <c r="L60" s="84">
        <f t="shared" si="1"/>
        <v>7.347254447022429</v>
      </c>
      <c r="M60" s="84">
        <f t="shared" si="1"/>
        <v>-12.499999999999996</v>
      </c>
      <c r="N60" s="84">
        <f t="shared" si="1"/>
        <v>25.15991471215352</v>
      </c>
      <c r="O60" s="84">
        <f t="shared" si="1"/>
        <v>-6.896551724137937</v>
      </c>
      <c r="P60" s="84">
        <f t="shared" si="1"/>
        <v>26.591760299625467</v>
      </c>
      <c r="Q60" s="84">
        <f t="shared" si="1"/>
        <v>-51.35999999999999</v>
      </c>
    </row>
    <row r="61" spans="1:17" ht="13.5">
      <c r="A61" s="49"/>
      <c r="B61" s="85"/>
      <c r="C61" s="10"/>
      <c r="D61" s="86">
        <v>20</v>
      </c>
      <c r="E61" s="10"/>
      <c r="F61" s="10"/>
      <c r="G61" s="85"/>
      <c r="H61" s="10">
        <v>2008</v>
      </c>
      <c r="I61" s="84">
        <f t="shared" si="1"/>
        <v>-3.256426119339617</v>
      </c>
      <c r="J61" s="84">
        <f t="shared" si="1"/>
        <v>-12.85475792988314</v>
      </c>
      <c r="K61" s="84">
        <f t="shared" si="1"/>
        <v>-21.890547263681594</v>
      </c>
      <c r="L61" s="84">
        <f t="shared" si="1"/>
        <v>-4.034582132564841</v>
      </c>
      <c r="M61" s="84">
        <f t="shared" si="1"/>
        <v>-7.1428571428571495</v>
      </c>
      <c r="N61" s="84">
        <f t="shared" si="1"/>
        <v>-39.948892674616694</v>
      </c>
      <c r="O61" s="84">
        <f t="shared" si="1"/>
        <v>-25.925925925925924</v>
      </c>
      <c r="P61" s="84">
        <f t="shared" si="1"/>
        <v>-16.56804733727811</v>
      </c>
      <c r="Q61" s="84">
        <f t="shared" si="1"/>
        <v>20.723684210526315</v>
      </c>
    </row>
    <row r="62" spans="1:17" ht="13.5">
      <c r="A62" s="49"/>
      <c r="B62" s="85"/>
      <c r="C62" s="10"/>
      <c r="D62" s="86">
        <v>21</v>
      </c>
      <c r="E62" s="10"/>
      <c r="F62" s="10"/>
      <c r="G62" s="85"/>
      <c r="H62" s="37">
        <v>2009</v>
      </c>
      <c r="I62" s="84">
        <f t="shared" si="1"/>
        <v>-4.126516410143883</v>
      </c>
      <c r="J62" s="84">
        <f t="shared" si="1"/>
        <v>-4.094827586206897</v>
      </c>
      <c r="K62" s="84">
        <f t="shared" si="1"/>
        <v>12.101910828025478</v>
      </c>
      <c r="L62" s="84">
        <f t="shared" si="1"/>
        <v>-13.4009009009009</v>
      </c>
      <c r="M62" s="84">
        <f t="shared" si="1"/>
        <v>-15.38461538461538</v>
      </c>
      <c r="N62" s="84">
        <f t="shared" si="1"/>
        <v>35.46099290780142</v>
      </c>
      <c r="O62" s="84">
        <f t="shared" si="1"/>
        <v>5.000000000000004</v>
      </c>
      <c r="P62" s="84">
        <f t="shared" si="1"/>
        <v>-18.085106382978726</v>
      </c>
      <c r="Q62" s="84">
        <f t="shared" si="1"/>
        <v>-8.71934604904632</v>
      </c>
    </row>
    <row r="63" spans="1:17" ht="13.5">
      <c r="A63" s="63"/>
      <c r="B63" s="55"/>
      <c r="C63" s="56"/>
      <c r="D63" s="57">
        <v>22</v>
      </c>
      <c r="E63" s="56"/>
      <c r="F63" s="56"/>
      <c r="G63" s="55"/>
      <c r="H63" s="56">
        <v>2010</v>
      </c>
      <c r="I63" s="87">
        <f t="shared" si="1"/>
        <v>-4.298241598713077</v>
      </c>
      <c r="J63" s="87">
        <f t="shared" si="1"/>
        <v>-18.576779026217228</v>
      </c>
      <c r="K63" s="87">
        <f t="shared" si="1"/>
        <v>-30.681818181818183</v>
      </c>
      <c r="L63" s="87">
        <f t="shared" si="1"/>
        <v>-14.824447334200261</v>
      </c>
      <c r="M63" s="87">
        <f t="shared" si="1"/>
        <v>0</v>
      </c>
      <c r="N63" s="87">
        <f t="shared" si="1"/>
        <v>-30.89005235602094</v>
      </c>
      <c r="O63" s="87">
        <f t="shared" si="1"/>
        <v>-23.809523809523814</v>
      </c>
      <c r="P63" s="87">
        <f t="shared" si="1"/>
        <v>-27.27272727272727</v>
      </c>
      <c r="Q63" s="87">
        <f t="shared" si="1"/>
        <v>3.2835820895522385</v>
      </c>
    </row>
    <row r="65" spans="8:16" ht="13.5">
      <c r="H65" s="100" t="s">
        <v>199</v>
      </c>
      <c r="I65" s="100"/>
      <c r="J65" s="100"/>
      <c r="K65" s="100"/>
      <c r="L65" s="100"/>
      <c r="M65" s="100"/>
      <c r="N65" s="100"/>
      <c r="O65" s="100"/>
      <c r="P65" s="100"/>
    </row>
    <row r="67" spans="9:15" ht="13.5">
      <c r="I67" s="125"/>
      <c r="J67" s="125"/>
      <c r="K67" s="125"/>
      <c r="L67" s="99"/>
      <c r="M67" s="99"/>
      <c r="N67" s="99"/>
      <c r="O67" s="99"/>
    </row>
  </sheetData>
  <mergeCells count="4">
    <mergeCell ref="A37:H37"/>
    <mergeCell ref="A38:H38"/>
    <mergeCell ref="L37:M37"/>
    <mergeCell ref="N37:O37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63"/>
  <sheetViews>
    <sheetView workbookViewId="0" topLeftCell="Y1">
      <pane ySplit="9" topLeftCell="BM53" activePane="bottomLeft" state="frozen"/>
      <selection pane="topLeft" activeCell="A1" sqref="A1"/>
      <selection pane="bottomLeft" activeCell="AO65" sqref="AO65"/>
    </sheetView>
  </sheetViews>
  <sheetFormatPr defaultColWidth="9.00390625" defaultRowHeight="13.5"/>
  <cols>
    <col min="1" max="1" width="1.12109375" style="0" customWidth="1"/>
    <col min="2" max="2" width="0.875" style="0" customWidth="1"/>
    <col min="3" max="3" width="3.75390625" style="0" customWidth="1"/>
    <col min="4" max="4" width="2.875" style="0" customWidth="1"/>
    <col min="5" max="5" width="1.4921875" style="0" customWidth="1"/>
    <col min="6" max="6" width="2.50390625" style="0" customWidth="1"/>
    <col min="7" max="7" width="1.625" style="0" customWidth="1"/>
    <col min="8" max="8" width="3.875" style="0" customWidth="1"/>
    <col min="9" max="9" width="0.6171875" style="0" customWidth="1"/>
    <col min="10" max="10" width="0.5" style="0" customWidth="1"/>
    <col min="11" max="11" width="7.875" style="0" customWidth="1"/>
    <col min="12" max="22" width="6.625" style="0" customWidth="1"/>
    <col min="23" max="23" width="7.875" style="0" customWidth="1"/>
    <col min="24" max="39" width="6.625" style="0" customWidth="1"/>
  </cols>
  <sheetData>
    <row r="1" spans="1:10" ht="17.25">
      <c r="A1" s="1"/>
      <c r="B1" s="1"/>
      <c r="C1" s="2" t="s">
        <v>206</v>
      </c>
      <c r="D1" s="1"/>
      <c r="E1" s="1"/>
      <c r="F1" s="1"/>
      <c r="G1" s="1"/>
      <c r="H1" s="1"/>
      <c r="I1" s="1"/>
      <c r="J1" s="1"/>
    </row>
    <row r="2" spans="1:10" ht="13.5">
      <c r="A2" s="9" t="s">
        <v>171</v>
      </c>
      <c r="B2" s="1"/>
      <c r="C2" s="1"/>
      <c r="D2" s="1"/>
      <c r="E2" s="1"/>
      <c r="F2" s="1"/>
      <c r="G2" s="1"/>
      <c r="H2" s="1"/>
      <c r="I2" s="1"/>
      <c r="J2" s="1"/>
    </row>
    <row r="3" spans="1:39" ht="13.5">
      <c r="A3" s="1"/>
      <c r="B3" s="1"/>
      <c r="C3" s="1"/>
      <c r="D3" s="1"/>
      <c r="E3" s="1"/>
      <c r="F3" s="1"/>
      <c r="G3" s="1"/>
      <c r="H3" s="1"/>
      <c r="I3" s="1"/>
      <c r="J3" s="1"/>
      <c r="AM3" s="74" t="s">
        <v>178</v>
      </c>
    </row>
    <row r="4" spans="1:39" ht="13.5">
      <c r="A4" s="14"/>
      <c r="B4" s="11"/>
      <c r="C4" s="11"/>
      <c r="D4" s="11"/>
      <c r="E4" s="11"/>
      <c r="F4" s="11"/>
      <c r="G4" s="11"/>
      <c r="H4" s="12"/>
      <c r="I4" s="11"/>
      <c r="J4" s="13"/>
      <c r="K4" s="14" t="s">
        <v>15</v>
      </c>
      <c r="L4" s="16" t="s">
        <v>38</v>
      </c>
      <c r="M4" s="17"/>
      <c r="N4" s="16" t="s">
        <v>39</v>
      </c>
      <c r="O4" s="17"/>
      <c r="P4" s="16" t="s">
        <v>40</v>
      </c>
      <c r="Q4" s="17"/>
      <c r="R4" s="16" t="s">
        <v>41</v>
      </c>
      <c r="S4" s="17"/>
      <c r="T4" s="16" t="s">
        <v>42</v>
      </c>
      <c r="U4" s="17"/>
      <c r="V4" s="14">
        <v>569</v>
      </c>
      <c r="W4" s="14" t="s">
        <v>191</v>
      </c>
      <c r="X4" s="16" t="s">
        <v>43</v>
      </c>
      <c r="Y4" s="17"/>
      <c r="Z4" s="16" t="s">
        <v>44</v>
      </c>
      <c r="AA4" s="17"/>
      <c r="AB4" s="16" t="s">
        <v>45</v>
      </c>
      <c r="AC4" s="17"/>
      <c r="AD4" s="16" t="s">
        <v>46</v>
      </c>
      <c r="AE4" s="17"/>
      <c r="AF4" s="18" t="s">
        <v>47</v>
      </c>
      <c r="AG4" s="17"/>
      <c r="AH4" s="15" t="s">
        <v>16</v>
      </c>
      <c r="AI4" s="15" t="s">
        <v>17</v>
      </c>
      <c r="AJ4" s="16" t="s">
        <v>48</v>
      </c>
      <c r="AK4" s="17"/>
      <c r="AL4" s="16" t="s">
        <v>49</v>
      </c>
      <c r="AM4" s="17"/>
    </row>
    <row r="5" spans="1:39" ht="13.5">
      <c r="A5" s="24"/>
      <c r="B5" s="22"/>
      <c r="C5" s="22"/>
      <c r="D5" s="22"/>
      <c r="E5" s="22"/>
      <c r="F5" s="22" t="s">
        <v>0</v>
      </c>
      <c r="G5" s="22"/>
      <c r="H5" s="22"/>
      <c r="I5" s="22"/>
      <c r="J5" s="23"/>
      <c r="K5" s="24" t="s">
        <v>27</v>
      </c>
      <c r="L5" s="26" t="s">
        <v>73</v>
      </c>
      <c r="M5" s="27"/>
      <c r="N5" s="26" t="s">
        <v>58</v>
      </c>
      <c r="O5" s="27"/>
      <c r="P5" s="26" t="s">
        <v>59</v>
      </c>
      <c r="Q5" s="27"/>
      <c r="R5" s="26" t="s">
        <v>60</v>
      </c>
      <c r="S5" s="27"/>
      <c r="T5" s="26" t="s">
        <v>61</v>
      </c>
      <c r="U5" s="27"/>
      <c r="V5" s="24" t="s">
        <v>28</v>
      </c>
      <c r="W5" s="24" t="s">
        <v>192</v>
      </c>
      <c r="X5" s="26" t="s">
        <v>74</v>
      </c>
      <c r="Y5" s="27"/>
      <c r="Z5" s="26" t="s">
        <v>75</v>
      </c>
      <c r="AA5" s="27"/>
      <c r="AB5" s="26" t="s">
        <v>62</v>
      </c>
      <c r="AC5" s="27"/>
      <c r="AD5" s="26" t="s">
        <v>63</v>
      </c>
      <c r="AE5" s="27"/>
      <c r="AF5" s="28" t="s">
        <v>64</v>
      </c>
      <c r="AG5" s="27"/>
      <c r="AH5" s="25" t="s">
        <v>76</v>
      </c>
      <c r="AI5" s="25" t="s">
        <v>29</v>
      </c>
      <c r="AJ5" s="26" t="s">
        <v>77</v>
      </c>
      <c r="AK5" s="27"/>
      <c r="AL5" s="26" t="s">
        <v>78</v>
      </c>
      <c r="AM5" s="27"/>
    </row>
    <row r="6" spans="1:39" ht="13.5">
      <c r="A6" s="24"/>
      <c r="B6" s="22"/>
      <c r="C6" s="22"/>
      <c r="D6" s="22"/>
      <c r="E6" s="22"/>
      <c r="F6" s="22"/>
      <c r="G6" s="22"/>
      <c r="H6" s="22"/>
      <c r="I6" s="22"/>
      <c r="J6" s="23"/>
      <c r="K6" s="24"/>
      <c r="L6" s="26"/>
      <c r="M6" s="27"/>
      <c r="N6" s="26"/>
      <c r="O6" s="27"/>
      <c r="P6" s="26"/>
      <c r="Q6" s="27"/>
      <c r="R6" s="26"/>
      <c r="S6" s="27"/>
      <c r="T6" s="26"/>
      <c r="U6" s="27"/>
      <c r="V6" s="24" t="s">
        <v>6</v>
      </c>
      <c r="W6" s="24"/>
      <c r="X6" s="26"/>
      <c r="Y6" s="27"/>
      <c r="Z6" s="26"/>
      <c r="AA6" s="27"/>
      <c r="AB6" s="26"/>
      <c r="AC6" s="27"/>
      <c r="AD6" s="26"/>
      <c r="AE6" s="27"/>
      <c r="AF6" s="28"/>
      <c r="AG6" s="27"/>
      <c r="AH6" s="25" t="s">
        <v>84</v>
      </c>
      <c r="AI6" s="25"/>
      <c r="AJ6" s="26"/>
      <c r="AK6" s="27"/>
      <c r="AL6" s="26"/>
      <c r="AM6" s="27"/>
    </row>
    <row r="7" spans="1:39" ht="13.5">
      <c r="A7" s="24"/>
      <c r="B7" s="22"/>
      <c r="C7" s="22"/>
      <c r="D7" s="22"/>
      <c r="E7" s="22"/>
      <c r="F7" s="22"/>
      <c r="G7" s="22"/>
      <c r="H7" s="22"/>
      <c r="I7" s="22"/>
      <c r="J7" s="23"/>
      <c r="K7" s="24"/>
      <c r="L7" s="26"/>
      <c r="M7" s="27"/>
      <c r="N7" s="26"/>
      <c r="O7" s="27"/>
      <c r="P7" s="26"/>
      <c r="Q7" s="27"/>
      <c r="R7" s="26"/>
      <c r="S7" s="27"/>
      <c r="T7" s="26"/>
      <c r="U7" s="27"/>
      <c r="V7" s="24" t="s">
        <v>35</v>
      </c>
      <c r="W7" s="24"/>
      <c r="X7" s="26"/>
      <c r="Y7" s="27"/>
      <c r="Z7" s="26"/>
      <c r="AA7" s="27"/>
      <c r="AB7" s="26"/>
      <c r="AC7" s="27"/>
      <c r="AD7" s="26"/>
      <c r="AE7" s="27"/>
      <c r="AF7" s="28"/>
      <c r="AG7" s="27"/>
      <c r="AH7" s="25" t="s">
        <v>88</v>
      </c>
      <c r="AI7" s="25"/>
      <c r="AJ7" s="26"/>
      <c r="AK7" s="27"/>
      <c r="AL7" s="26"/>
      <c r="AM7" s="27"/>
    </row>
    <row r="8" spans="1:40" ht="13.5">
      <c r="A8" s="24"/>
      <c r="B8" s="22"/>
      <c r="C8" s="22"/>
      <c r="D8" s="22"/>
      <c r="E8" s="22"/>
      <c r="F8" s="22"/>
      <c r="G8" s="22"/>
      <c r="H8" s="22"/>
      <c r="I8" s="22"/>
      <c r="J8" s="23"/>
      <c r="K8" s="38"/>
      <c r="L8" s="63"/>
      <c r="M8" s="57" t="s">
        <v>172</v>
      </c>
      <c r="N8" s="70"/>
      <c r="O8" s="57" t="s">
        <v>173</v>
      </c>
      <c r="P8" s="70"/>
      <c r="Q8" s="57" t="s">
        <v>174</v>
      </c>
      <c r="R8" s="70"/>
      <c r="S8" s="57" t="s">
        <v>172</v>
      </c>
      <c r="T8" s="70"/>
      <c r="U8" s="71" t="s">
        <v>173</v>
      </c>
      <c r="V8" s="57"/>
      <c r="W8" s="73"/>
      <c r="X8" s="70"/>
      <c r="Y8" s="57" t="s">
        <v>172</v>
      </c>
      <c r="Z8" s="70"/>
      <c r="AA8" s="57" t="s">
        <v>175</v>
      </c>
      <c r="AB8" s="70"/>
      <c r="AC8" s="57" t="s">
        <v>176</v>
      </c>
      <c r="AD8" s="70"/>
      <c r="AE8" s="57" t="s">
        <v>172</v>
      </c>
      <c r="AF8" s="70"/>
      <c r="AG8" s="57" t="s">
        <v>173</v>
      </c>
      <c r="AH8" s="70"/>
      <c r="AI8" s="73"/>
      <c r="AJ8" s="57"/>
      <c r="AK8" s="57" t="s">
        <v>172</v>
      </c>
      <c r="AL8" s="70"/>
      <c r="AM8" s="71" t="s">
        <v>177</v>
      </c>
      <c r="AN8" s="72"/>
    </row>
    <row r="9" spans="1:40" s="85" customFormat="1" ht="13.5">
      <c r="A9" s="157"/>
      <c r="B9" s="22"/>
      <c r="C9" s="22"/>
      <c r="D9" s="22"/>
      <c r="E9" s="22"/>
      <c r="F9" s="22"/>
      <c r="G9" s="22"/>
      <c r="H9" s="22"/>
      <c r="I9" s="22"/>
      <c r="J9" s="23"/>
      <c r="K9" s="158" t="s">
        <v>1</v>
      </c>
      <c r="L9" s="158" t="s">
        <v>1</v>
      </c>
      <c r="M9" s="158" t="s">
        <v>8</v>
      </c>
      <c r="N9" s="158" t="s">
        <v>1</v>
      </c>
      <c r="O9" s="159" t="s">
        <v>8</v>
      </c>
      <c r="P9" s="158" t="s">
        <v>1</v>
      </c>
      <c r="Q9" s="159" t="s">
        <v>8</v>
      </c>
      <c r="R9" s="158" t="s">
        <v>1</v>
      </c>
      <c r="S9" s="159" t="s">
        <v>8</v>
      </c>
      <c r="T9" s="158" t="s">
        <v>1</v>
      </c>
      <c r="U9" s="159" t="s">
        <v>8</v>
      </c>
      <c r="V9" s="158" t="s">
        <v>1</v>
      </c>
      <c r="W9" s="158" t="s">
        <v>193</v>
      </c>
      <c r="X9" s="159" t="s">
        <v>1</v>
      </c>
      <c r="Y9" s="159" t="s">
        <v>8</v>
      </c>
      <c r="Z9" s="158" t="s">
        <v>1</v>
      </c>
      <c r="AA9" s="159" t="s">
        <v>8</v>
      </c>
      <c r="AB9" s="158" t="s">
        <v>1</v>
      </c>
      <c r="AC9" s="159" t="s">
        <v>8</v>
      </c>
      <c r="AD9" s="158" t="s">
        <v>1</v>
      </c>
      <c r="AE9" s="159" t="s">
        <v>8</v>
      </c>
      <c r="AF9" s="158" t="s">
        <v>1</v>
      </c>
      <c r="AG9" s="159" t="s">
        <v>8</v>
      </c>
      <c r="AH9" s="158" t="s">
        <v>1</v>
      </c>
      <c r="AI9" s="159" t="s">
        <v>1</v>
      </c>
      <c r="AJ9" s="158" t="s">
        <v>1</v>
      </c>
      <c r="AK9" s="158" t="s">
        <v>8</v>
      </c>
      <c r="AL9" s="158" t="s">
        <v>1</v>
      </c>
      <c r="AM9" s="159" t="s">
        <v>8</v>
      </c>
      <c r="AN9" s="49"/>
    </row>
    <row r="10" spans="1:39" ht="13.5">
      <c r="A10" s="49">
        <v>232</v>
      </c>
      <c r="B10" s="10" t="s">
        <v>2</v>
      </c>
      <c r="C10" s="10"/>
      <c r="D10" s="10"/>
      <c r="E10" s="10"/>
      <c r="F10" s="10"/>
      <c r="G10" s="10"/>
      <c r="H10" s="10"/>
      <c r="I10" s="10"/>
      <c r="J10" s="37"/>
      <c r="K10" s="102"/>
      <c r="L10" s="102"/>
      <c r="M10" s="102"/>
      <c r="N10" s="51"/>
      <c r="O10" s="53"/>
      <c r="P10" s="51"/>
      <c r="Q10" s="53"/>
      <c r="R10" s="51"/>
      <c r="S10" s="53"/>
      <c r="T10" s="51"/>
      <c r="U10" s="53"/>
      <c r="V10" s="51"/>
      <c r="W10" s="51"/>
      <c r="X10" s="51"/>
      <c r="Y10" s="53"/>
      <c r="Z10" s="51"/>
      <c r="AA10" s="53"/>
      <c r="AB10" s="51"/>
      <c r="AC10" s="53"/>
      <c r="AD10" s="51"/>
      <c r="AE10" s="53"/>
      <c r="AF10" s="51"/>
      <c r="AG10" s="53"/>
      <c r="AH10" s="51"/>
      <c r="AI10" s="51"/>
      <c r="AJ10" s="51"/>
      <c r="AK10" s="53"/>
      <c r="AL10" s="51"/>
      <c r="AM10" s="53"/>
    </row>
    <row r="11" spans="1:39" ht="13.5">
      <c r="A11" s="49"/>
      <c r="B11" s="10"/>
      <c r="C11" s="10" t="s">
        <v>70</v>
      </c>
      <c r="D11" s="86">
        <v>60</v>
      </c>
      <c r="E11" s="10" t="s">
        <v>70</v>
      </c>
      <c r="F11" s="10"/>
      <c r="G11" s="10"/>
      <c r="H11" s="10">
        <v>1985</v>
      </c>
      <c r="I11" s="10"/>
      <c r="J11" s="37"/>
      <c r="K11" s="50">
        <v>33149</v>
      </c>
      <c r="L11" s="50">
        <v>13978</v>
      </c>
      <c r="M11" s="52">
        <v>0.267</v>
      </c>
      <c r="N11" s="51">
        <v>3034</v>
      </c>
      <c r="O11" s="53">
        <v>0.162</v>
      </c>
      <c r="P11" s="51">
        <v>6133</v>
      </c>
      <c r="Q11" s="53">
        <v>1.214</v>
      </c>
      <c r="R11" s="51">
        <v>2198</v>
      </c>
      <c r="S11" s="53">
        <v>0.063</v>
      </c>
      <c r="T11" s="51">
        <v>1995</v>
      </c>
      <c r="U11" s="53">
        <v>0.144</v>
      </c>
      <c r="V11" s="51">
        <v>5812</v>
      </c>
      <c r="W11" s="47">
        <v>49064</v>
      </c>
      <c r="X11" s="51">
        <v>20784</v>
      </c>
      <c r="Y11" s="53">
        <v>1.336</v>
      </c>
      <c r="Z11" s="51">
        <v>9283</v>
      </c>
      <c r="AA11" s="53">
        <v>1.657</v>
      </c>
      <c r="AB11" s="51">
        <v>3753</v>
      </c>
      <c r="AC11" s="53">
        <v>1.085</v>
      </c>
      <c r="AD11" s="51">
        <v>6278</v>
      </c>
      <c r="AE11" s="53">
        <v>0.198</v>
      </c>
      <c r="AF11" s="51">
        <v>2145</v>
      </c>
      <c r="AG11" s="53">
        <v>0.124</v>
      </c>
      <c r="AH11" s="51">
        <v>6821</v>
      </c>
      <c r="AI11" s="51">
        <v>12761</v>
      </c>
      <c r="AJ11" s="51">
        <v>11149</v>
      </c>
      <c r="AK11" s="53">
        <v>4.067</v>
      </c>
      <c r="AL11" s="51">
        <v>1612</v>
      </c>
      <c r="AM11" s="53">
        <v>0.583</v>
      </c>
    </row>
    <row r="12" spans="1:39" ht="13.5">
      <c r="A12" s="49"/>
      <c r="B12" s="10"/>
      <c r="C12" s="10" t="s">
        <v>70</v>
      </c>
      <c r="D12" s="86">
        <v>61</v>
      </c>
      <c r="E12" s="10" t="s">
        <v>70</v>
      </c>
      <c r="F12" s="10"/>
      <c r="G12" s="10"/>
      <c r="H12" s="10">
        <v>1986</v>
      </c>
      <c r="I12" s="10"/>
      <c r="J12" s="37"/>
      <c r="K12" s="50">
        <v>33544</v>
      </c>
      <c r="L12" s="50">
        <v>13922</v>
      </c>
      <c r="M12" s="52">
        <v>0.27</v>
      </c>
      <c r="N12" s="51">
        <v>3166</v>
      </c>
      <c r="O12" s="53">
        <v>0.176</v>
      </c>
      <c r="P12" s="51">
        <v>6264</v>
      </c>
      <c r="Q12" s="53">
        <v>1.251</v>
      </c>
      <c r="R12" s="51">
        <v>2275</v>
      </c>
      <c r="S12" s="53">
        <v>0.069</v>
      </c>
      <c r="T12" s="51">
        <v>1926</v>
      </c>
      <c r="U12" s="53">
        <v>0.137</v>
      </c>
      <c r="V12" s="51">
        <v>5991</v>
      </c>
      <c r="W12" s="47">
        <v>50926</v>
      </c>
      <c r="X12" s="51">
        <v>21963</v>
      </c>
      <c r="Y12" s="53">
        <v>1.36</v>
      </c>
      <c r="Z12" s="51">
        <v>9818</v>
      </c>
      <c r="AA12" s="53">
        <v>1.764</v>
      </c>
      <c r="AB12" s="51">
        <v>3646</v>
      </c>
      <c r="AC12" s="53">
        <v>1.068</v>
      </c>
      <c r="AD12" s="51">
        <v>6008</v>
      </c>
      <c r="AE12" s="53">
        <v>0.211</v>
      </c>
      <c r="AF12" s="51">
        <v>2323</v>
      </c>
      <c r="AG12" s="53">
        <v>0.135</v>
      </c>
      <c r="AH12" s="51">
        <v>7168</v>
      </c>
      <c r="AI12" s="51">
        <v>12500</v>
      </c>
      <c r="AJ12" s="51">
        <v>10864</v>
      </c>
      <c r="AK12" s="53">
        <v>3.97</v>
      </c>
      <c r="AL12" s="51">
        <v>1637</v>
      </c>
      <c r="AM12" s="53">
        <v>0.549</v>
      </c>
    </row>
    <row r="13" spans="1:39" ht="13.5">
      <c r="A13" s="49"/>
      <c r="B13" s="10"/>
      <c r="C13" s="10" t="s">
        <v>70</v>
      </c>
      <c r="D13" s="86">
        <v>62</v>
      </c>
      <c r="E13" s="10" t="s">
        <v>70</v>
      </c>
      <c r="F13" s="10"/>
      <c r="G13" s="10"/>
      <c r="H13" s="10">
        <v>1987</v>
      </c>
      <c r="I13" s="10"/>
      <c r="J13" s="37"/>
      <c r="K13" s="50">
        <v>32790</v>
      </c>
      <c r="L13" s="50">
        <v>13549</v>
      </c>
      <c r="M13" s="52">
        <v>0.266</v>
      </c>
      <c r="N13" s="51">
        <v>3216</v>
      </c>
      <c r="O13" s="53">
        <v>0.168</v>
      </c>
      <c r="P13" s="51">
        <v>6353</v>
      </c>
      <c r="Q13" s="53">
        <v>1.271</v>
      </c>
      <c r="R13" s="51">
        <v>1865</v>
      </c>
      <c r="S13" s="53">
        <v>0.064</v>
      </c>
      <c r="T13" s="51">
        <v>2003</v>
      </c>
      <c r="U13" s="53">
        <v>0.135</v>
      </c>
      <c r="V13" s="51">
        <v>5805</v>
      </c>
      <c r="W13" s="47">
        <v>52774</v>
      </c>
      <c r="X13" s="51">
        <v>22409</v>
      </c>
      <c r="Y13" s="53">
        <v>1.356</v>
      </c>
      <c r="Z13" s="51">
        <v>10827</v>
      </c>
      <c r="AA13" s="53">
        <v>1.904</v>
      </c>
      <c r="AB13" s="51">
        <v>3975</v>
      </c>
      <c r="AC13" s="53">
        <v>1.123</v>
      </c>
      <c r="AD13" s="51">
        <v>6079</v>
      </c>
      <c r="AE13" s="53">
        <v>0.227</v>
      </c>
      <c r="AF13" s="51">
        <v>2178</v>
      </c>
      <c r="AG13" s="53">
        <v>0.123</v>
      </c>
      <c r="AH13" s="51">
        <v>7305</v>
      </c>
      <c r="AI13" s="51">
        <v>12093</v>
      </c>
      <c r="AJ13" s="51">
        <v>10477</v>
      </c>
      <c r="AK13" s="53">
        <v>3.875</v>
      </c>
      <c r="AL13" s="51">
        <v>1616</v>
      </c>
      <c r="AM13" s="53">
        <v>0.534</v>
      </c>
    </row>
    <row r="14" spans="1:39" ht="13.5">
      <c r="A14" s="49"/>
      <c r="B14" s="10"/>
      <c r="C14" s="10" t="s">
        <v>70</v>
      </c>
      <c r="D14" s="86">
        <v>63</v>
      </c>
      <c r="E14" s="10" t="s">
        <v>70</v>
      </c>
      <c r="F14" s="10"/>
      <c r="G14" s="10"/>
      <c r="H14" s="10">
        <v>1988</v>
      </c>
      <c r="I14" s="10"/>
      <c r="J14" s="37"/>
      <c r="K14" s="50">
        <v>36782</v>
      </c>
      <c r="L14" s="50">
        <v>15781</v>
      </c>
      <c r="M14" s="52">
        <v>0.311</v>
      </c>
      <c r="N14" s="51">
        <v>3530</v>
      </c>
      <c r="O14" s="53">
        <v>0.176</v>
      </c>
      <c r="P14" s="51">
        <v>6692</v>
      </c>
      <c r="Q14" s="53">
        <v>1.263</v>
      </c>
      <c r="R14" s="51">
        <v>2597</v>
      </c>
      <c r="S14" s="53">
        <v>0.078</v>
      </c>
      <c r="T14" s="51">
        <v>1873</v>
      </c>
      <c r="U14" s="53">
        <v>0.128</v>
      </c>
      <c r="V14" s="51">
        <v>6309</v>
      </c>
      <c r="W14" s="47">
        <v>56120</v>
      </c>
      <c r="X14" s="51">
        <v>23563</v>
      </c>
      <c r="Y14" s="53">
        <v>1.273</v>
      </c>
      <c r="Z14" s="51">
        <v>10334</v>
      </c>
      <c r="AA14" s="53">
        <v>1.793</v>
      </c>
      <c r="AB14" s="51">
        <v>4590</v>
      </c>
      <c r="AC14" s="53">
        <v>1.26</v>
      </c>
      <c r="AD14" s="51">
        <v>7041</v>
      </c>
      <c r="AE14" s="53">
        <v>0.237</v>
      </c>
      <c r="AF14" s="51">
        <v>2229</v>
      </c>
      <c r="AG14" s="53">
        <v>0.123</v>
      </c>
      <c r="AH14" s="51">
        <v>8363</v>
      </c>
      <c r="AI14" s="51">
        <v>13217</v>
      </c>
      <c r="AJ14" s="51">
        <v>11478</v>
      </c>
      <c r="AK14" s="53">
        <v>4.137</v>
      </c>
      <c r="AL14" s="51">
        <v>1739</v>
      </c>
      <c r="AM14" s="53">
        <v>0.549</v>
      </c>
    </row>
    <row r="15" spans="1:39" ht="13.5">
      <c r="A15" s="49"/>
      <c r="B15" s="10"/>
      <c r="C15" s="10" t="s">
        <v>3</v>
      </c>
      <c r="D15" s="86" t="s">
        <v>4</v>
      </c>
      <c r="E15" s="10" t="s">
        <v>5</v>
      </c>
      <c r="F15" s="10"/>
      <c r="G15" s="10"/>
      <c r="H15" s="10">
        <v>1989</v>
      </c>
      <c r="I15" s="10"/>
      <c r="J15" s="37"/>
      <c r="K15" s="50">
        <v>37199</v>
      </c>
      <c r="L15" s="50">
        <v>16379</v>
      </c>
      <c r="M15" s="52">
        <v>0.312</v>
      </c>
      <c r="N15" s="51">
        <v>3205</v>
      </c>
      <c r="O15" s="53">
        <v>0.149</v>
      </c>
      <c r="P15" s="51">
        <v>6778</v>
      </c>
      <c r="Q15" s="53">
        <v>1.235</v>
      </c>
      <c r="R15" s="51">
        <v>2490</v>
      </c>
      <c r="S15" s="53">
        <v>0.072</v>
      </c>
      <c r="T15" s="51">
        <v>1912</v>
      </c>
      <c r="U15" s="53">
        <v>0.123</v>
      </c>
      <c r="V15" s="51">
        <v>6435</v>
      </c>
      <c r="W15" s="47">
        <v>58236</v>
      </c>
      <c r="X15" s="51">
        <v>23884</v>
      </c>
      <c r="Y15" s="53">
        <v>1.187</v>
      </c>
      <c r="Z15" s="51">
        <v>11019</v>
      </c>
      <c r="AA15" s="53">
        <v>1.841</v>
      </c>
      <c r="AB15" s="51">
        <v>5066</v>
      </c>
      <c r="AC15" s="53">
        <v>1.302</v>
      </c>
      <c r="AD15" s="51">
        <v>7374</v>
      </c>
      <c r="AE15" s="53">
        <v>0.235</v>
      </c>
      <c r="AF15" s="51">
        <v>2160</v>
      </c>
      <c r="AG15" s="53">
        <v>0.118</v>
      </c>
      <c r="AH15" s="51">
        <v>8734</v>
      </c>
      <c r="AI15" s="51">
        <v>14196</v>
      </c>
      <c r="AJ15" s="51">
        <v>12088</v>
      </c>
      <c r="AK15" s="53">
        <v>4.128</v>
      </c>
      <c r="AL15" s="51">
        <v>2108</v>
      </c>
      <c r="AM15" s="53">
        <v>0.64</v>
      </c>
    </row>
    <row r="16" spans="1:39" ht="13.5">
      <c r="A16" s="49"/>
      <c r="B16" s="10"/>
      <c r="C16" s="10" t="s">
        <v>70</v>
      </c>
      <c r="D16" s="86">
        <v>2</v>
      </c>
      <c r="E16" s="10" t="s">
        <v>70</v>
      </c>
      <c r="F16" s="10"/>
      <c r="G16" s="10"/>
      <c r="H16" s="10">
        <v>1990</v>
      </c>
      <c r="I16" s="10"/>
      <c r="J16" s="37"/>
      <c r="K16" s="50">
        <v>39095</v>
      </c>
      <c r="L16" s="50">
        <v>18101</v>
      </c>
      <c r="M16" s="52">
        <v>0.319</v>
      </c>
      <c r="N16" s="51">
        <v>3420</v>
      </c>
      <c r="O16" s="53">
        <v>0.146</v>
      </c>
      <c r="P16" s="51">
        <v>7088</v>
      </c>
      <c r="Q16" s="53">
        <v>1.233</v>
      </c>
      <c r="R16" s="51">
        <v>2475</v>
      </c>
      <c r="S16" s="53">
        <v>0.081</v>
      </c>
      <c r="T16" s="51">
        <v>1792</v>
      </c>
      <c r="U16" s="53">
        <v>0.11</v>
      </c>
      <c r="V16" s="51">
        <v>6218</v>
      </c>
      <c r="W16" s="47">
        <v>63574</v>
      </c>
      <c r="X16" s="51">
        <v>27516</v>
      </c>
      <c r="Y16" s="53">
        <v>1.242</v>
      </c>
      <c r="Z16" s="51">
        <v>11500</v>
      </c>
      <c r="AA16" s="53">
        <v>1.799</v>
      </c>
      <c r="AB16" s="51">
        <v>5276</v>
      </c>
      <c r="AC16" s="53">
        <v>1.26</v>
      </c>
      <c r="AD16" s="51">
        <v>7792</v>
      </c>
      <c r="AE16" s="53">
        <v>0.245</v>
      </c>
      <c r="AF16" s="51">
        <v>2395</v>
      </c>
      <c r="AG16" s="53">
        <v>0.123</v>
      </c>
      <c r="AH16" s="51">
        <v>9093</v>
      </c>
      <c r="AI16" s="51">
        <v>14587</v>
      </c>
      <c r="AJ16" s="51">
        <v>12372</v>
      </c>
      <c r="AK16" s="53">
        <v>3.99</v>
      </c>
      <c r="AL16" s="51">
        <v>2215</v>
      </c>
      <c r="AM16" s="53">
        <v>0.672</v>
      </c>
    </row>
    <row r="17" spans="1:39" ht="13.5">
      <c r="A17" s="49"/>
      <c r="B17" s="10"/>
      <c r="C17" s="10" t="s">
        <v>70</v>
      </c>
      <c r="D17" s="86">
        <v>3</v>
      </c>
      <c r="E17" s="10" t="s">
        <v>70</v>
      </c>
      <c r="F17" s="10"/>
      <c r="G17" s="10"/>
      <c r="H17" s="10">
        <v>1991</v>
      </c>
      <c r="I17" s="10"/>
      <c r="J17" s="37"/>
      <c r="K17" s="50">
        <v>41530</v>
      </c>
      <c r="L17" s="50">
        <v>19043</v>
      </c>
      <c r="M17" s="52">
        <v>0.339</v>
      </c>
      <c r="N17" s="51">
        <v>3704</v>
      </c>
      <c r="O17" s="53">
        <v>0.151</v>
      </c>
      <c r="P17" s="51">
        <v>7156</v>
      </c>
      <c r="Q17" s="53">
        <v>1.18</v>
      </c>
      <c r="R17" s="51">
        <v>3105</v>
      </c>
      <c r="S17" s="53">
        <v>0.09</v>
      </c>
      <c r="T17" s="51">
        <v>1801</v>
      </c>
      <c r="U17" s="53">
        <v>0.101</v>
      </c>
      <c r="V17" s="51">
        <v>6722</v>
      </c>
      <c r="W17" s="47">
        <v>66185</v>
      </c>
      <c r="X17" s="51">
        <v>30356</v>
      </c>
      <c r="Y17" s="53">
        <v>1.246</v>
      </c>
      <c r="Z17" s="51">
        <v>10918</v>
      </c>
      <c r="AA17" s="53">
        <v>1.696</v>
      </c>
      <c r="AB17" s="51">
        <v>5654</v>
      </c>
      <c r="AC17" s="53">
        <v>1.213</v>
      </c>
      <c r="AD17" s="51">
        <v>7484</v>
      </c>
      <c r="AE17" s="53">
        <v>0.249</v>
      </c>
      <c r="AF17" s="51">
        <v>2219</v>
      </c>
      <c r="AG17" s="53">
        <v>0.102</v>
      </c>
      <c r="AH17" s="51">
        <v>9553</v>
      </c>
      <c r="AI17" s="51">
        <v>15336</v>
      </c>
      <c r="AJ17" s="51">
        <v>13247</v>
      </c>
      <c r="AK17" s="53">
        <v>3.961</v>
      </c>
      <c r="AL17" s="51">
        <v>2088</v>
      </c>
      <c r="AM17" s="53">
        <v>0.611</v>
      </c>
    </row>
    <row r="18" spans="1:39" ht="13.5">
      <c r="A18" s="49"/>
      <c r="B18" s="10"/>
      <c r="C18" s="10" t="s">
        <v>70</v>
      </c>
      <c r="D18" s="86">
        <v>4</v>
      </c>
      <c r="E18" s="10" t="s">
        <v>70</v>
      </c>
      <c r="F18" s="10"/>
      <c r="G18" s="10"/>
      <c r="H18" s="10">
        <v>1992</v>
      </c>
      <c r="I18" s="10"/>
      <c r="J18" s="37"/>
      <c r="K18" s="50">
        <v>39976</v>
      </c>
      <c r="L18" s="50">
        <v>17591</v>
      </c>
      <c r="M18" s="52">
        <v>0.307</v>
      </c>
      <c r="N18" s="51">
        <v>4012</v>
      </c>
      <c r="O18" s="53">
        <v>0.165</v>
      </c>
      <c r="P18" s="51">
        <v>7130</v>
      </c>
      <c r="Q18" s="53">
        <v>1.184</v>
      </c>
      <c r="R18" s="51">
        <v>2886</v>
      </c>
      <c r="S18" s="53">
        <v>0.093</v>
      </c>
      <c r="T18" s="51">
        <v>1910</v>
      </c>
      <c r="U18" s="53">
        <v>0.107</v>
      </c>
      <c r="V18" s="51">
        <v>6447</v>
      </c>
      <c r="W18" s="47">
        <v>65279</v>
      </c>
      <c r="X18" s="51">
        <v>29434</v>
      </c>
      <c r="Y18" s="53">
        <v>1.225</v>
      </c>
      <c r="Z18" s="51">
        <v>10122</v>
      </c>
      <c r="AA18" s="53">
        <v>1.604</v>
      </c>
      <c r="AB18" s="51">
        <v>6559</v>
      </c>
      <c r="AC18" s="53">
        <v>1.37</v>
      </c>
      <c r="AD18" s="51">
        <v>7399</v>
      </c>
      <c r="AE18" s="53">
        <v>0.273</v>
      </c>
      <c r="AF18" s="51">
        <v>1995</v>
      </c>
      <c r="AG18" s="53">
        <v>0.09</v>
      </c>
      <c r="AH18" s="51">
        <v>9770</v>
      </c>
      <c r="AI18" s="51">
        <v>15263</v>
      </c>
      <c r="AJ18" s="51">
        <v>13135</v>
      </c>
      <c r="AK18" s="53">
        <v>3.982</v>
      </c>
      <c r="AL18" s="51">
        <v>2128</v>
      </c>
      <c r="AM18" s="53">
        <v>0.612</v>
      </c>
    </row>
    <row r="19" spans="1:39" ht="13.5">
      <c r="A19" s="49"/>
      <c r="B19" s="10"/>
      <c r="C19" s="10" t="s">
        <v>70</v>
      </c>
      <c r="D19" s="86">
        <v>5</v>
      </c>
      <c r="E19" s="10" t="s">
        <v>70</v>
      </c>
      <c r="F19" s="10"/>
      <c r="G19" s="10"/>
      <c r="H19" s="10">
        <v>1993</v>
      </c>
      <c r="I19" s="10"/>
      <c r="J19" s="37"/>
      <c r="K19" s="50">
        <v>39046</v>
      </c>
      <c r="L19" s="50">
        <v>17296</v>
      </c>
      <c r="M19" s="52">
        <v>0.334</v>
      </c>
      <c r="N19" s="51">
        <v>3775</v>
      </c>
      <c r="O19" s="53">
        <v>0.173</v>
      </c>
      <c r="P19" s="51">
        <v>6837</v>
      </c>
      <c r="Q19" s="53">
        <v>1.238</v>
      </c>
      <c r="R19" s="51">
        <v>3398</v>
      </c>
      <c r="S19" s="53">
        <v>0.127</v>
      </c>
      <c r="T19" s="51">
        <v>1680</v>
      </c>
      <c r="U19" s="53">
        <v>0.088</v>
      </c>
      <c r="V19" s="51">
        <v>6059</v>
      </c>
      <c r="W19" s="47">
        <v>61187</v>
      </c>
      <c r="X19" s="51">
        <v>26737</v>
      </c>
      <c r="Y19" s="53">
        <v>1.163</v>
      </c>
      <c r="Z19" s="51">
        <v>8283</v>
      </c>
      <c r="AA19" s="53">
        <v>1.437</v>
      </c>
      <c r="AB19" s="51">
        <v>6608</v>
      </c>
      <c r="AC19" s="53">
        <v>1.467</v>
      </c>
      <c r="AD19" s="51">
        <v>8062</v>
      </c>
      <c r="AE19" s="53">
        <v>0.32</v>
      </c>
      <c r="AF19" s="51">
        <v>2137</v>
      </c>
      <c r="AG19" s="53">
        <v>0.09</v>
      </c>
      <c r="AH19" s="51">
        <v>9359</v>
      </c>
      <c r="AI19" s="51">
        <v>14094</v>
      </c>
      <c r="AJ19" s="51">
        <v>12127</v>
      </c>
      <c r="AK19" s="53">
        <v>4.005</v>
      </c>
      <c r="AL19" s="51">
        <v>1967</v>
      </c>
      <c r="AM19" s="53">
        <v>0.576</v>
      </c>
    </row>
    <row r="20" spans="1:39" ht="13.5">
      <c r="A20" s="36"/>
      <c r="B20" s="10"/>
      <c r="C20" s="10" t="s">
        <v>70</v>
      </c>
      <c r="D20" s="86">
        <v>6</v>
      </c>
      <c r="E20" s="10" t="s">
        <v>70</v>
      </c>
      <c r="F20" s="10"/>
      <c r="G20" s="10"/>
      <c r="H20" s="10">
        <v>1994</v>
      </c>
      <c r="I20" s="10"/>
      <c r="J20" s="37"/>
      <c r="K20" s="50">
        <v>35549</v>
      </c>
      <c r="L20" s="50">
        <v>14980</v>
      </c>
      <c r="M20" s="52">
        <v>0.3</v>
      </c>
      <c r="N20" s="51">
        <v>3227</v>
      </c>
      <c r="O20" s="53">
        <v>0.166</v>
      </c>
      <c r="P20" s="51">
        <v>6398</v>
      </c>
      <c r="Q20" s="53">
        <v>1.234</v>
      </c>
      <c r="R20" s="51">
        <v>3441</v>
      </c>
      <c r="S20" s="53">
        <v>0.133</v>
      </c>
      <c r="T20" s="51">
        <v>1922</v>
      </c>
      <c r="U20" s="53">
        <v>0.099</v>
      </c>
      <c r="V20" s="51">
        <v>5581</v>
      </c>
      <c r="W20" s="47">
        <v>57705</v>
      </c>
      <c r="X20" s="51">
        <v>25038</v>
      </c>
      <c r="Y20" s="53">
        <v>1.215</v>
      </c>
      <c r="Z20" s="51">
        <v>7550</v>
      </c>
      <c r="AA20" s="53">
        <v>1.36</v>
      </c>
      <c r="AB20" s="51">
        <v>6824</v>
      </c>
      <c r="AC20" s="53">
        <v>1.632</v>
      </c>
      <c r="AD20" s="51">
        <v>6793</v>
      </c>
      <c r="AE20" s="53">
        <v>0.308</v>
      </c>
      <c r="AF20" s="51">
        <v>2246</v>
      </c>
      <c r="AG20" s="53">
        <v>0.092</v>
      </c>
      <c r="AH20" s="51">
        <v>9255</v>
      </c>
      <c r="AI20" s="51">
        <v>13843</v>
      </c>
      <c r="AJ20" s="51">
        <v>11708</v>
      </c>
      <c r="AK20" s="53">
        <v>4.095</v>
      </c>
      <c r="AL20" s="51">
        <v>2135</v>
      </c>
      <c r="AM20" s="53">
        <v>0.62</v>
      </c>
    </row>
    <row r="21" spans="1:39" ht="13.5">
      <c r="A21" s="36"/>
      <c r="B21" s="10"/>
      <c r="C21" s="10" t="s">
        <v>70</v>
      </c>
      <c r="D21" s="86">
        <v>7</v>
      </c>
      <c r="E21" s="10" t="s">
        <v>70</v>
      </c>
      <c r="F21" s="10"/>
      <c r="G21" s="10"/>
      <c r="H21" s="10">
        <v>1995</v>
      </c>
      <c r="I21" s="10"/>
      <c r="J21" s="37"/>
      <c r="K21" s="50">
        <v>32773</v>
      </c>
      <c r="L21" s="50">
        <v>13765</v>
      </c>
      <c r="M21" s="52">
        <v>0.288</v>
      </c>
      <c r="N21" s="51">
        <v>3447</v>
      </c>
      <c r="O21" s="53">
        <v>0.192</v>
      </c>
      <c r="P21" s="51">
        <v>6312</v>
      </c>
      <c r="Q21" s="53">
        <v>1.251</v>
      </c>
      <c r="R21" s="51">
        <v>2766</v>
      </c>
      <c r="S21" s="53">
        <v>0.111</v>
      </c>
      <c r="T21" s="51">
        <v>1346</v>
      </c>
      <c r="U21" s="53">
        <v>0.077</v>
      </c>
      <c r="V21" s="51">
        <v>5138</v>
      </c>
      <c r="W21" s="47">
        <v>54976</v>
      </c>
      <c r="X21" s="51">
        <v>21975</v>
      </c>
      <c r="Y21" s="53">
        <v>1.057</v>
      </c>
      <c r="Z21" s="51">
        <v>6555</v>
      </c>
      <c r="AA21" s="53">
        <v>1.192</v>
      </c>
      <c r="AB21" s="51">
        <v>7439</v>
      </c>
      <c r="AC21" s="53">
        <v>1.923</v>
      </c>
      <c r="AD21" s="51">
        <v>7685</v>
      </c>
      <c r="AE21" s="53">
        <v>0.33</v>
      </c>
      <c r="AF21" s="51">
        <v>1892</v>
      </c>
      <c r="AG21" s="53">
        <v>0.082</v>
      </c>
      <c r="AH21" s="51">
        <v>9430</v>
      </c>
      <c r="AI21" s="51">
        <v>13334</v>
      </c>
      <c r="AJ21" s="51">
        <v>11272</v>
      </c>
      <c r="AK21" s="53">
        <v>3.976</v>
      </c>
      <c r="AL21" s="51">
        <v>2062</v>
      </c>
      <c r="AM21" s="53">
        <v>0.645</v>
      </c>
    </row>
    <row r="22" spans="1:39" ht="13.5">
      <c r="A22" s="36"/>
      <c r="B22" s="10"/>
      <c r="C22" s="10" t="s">
        <v>70</v>
      </c>
      <c r="D22" s="86">
        <v>8</v>
      </c>
      <c r="E22" s="10" t="s">
        <v>70</v>
      </c>
      <c r="F22" s="10"/>
      <c r="G22" s="10"/>
      <c r="H22" s="10">
        <v>1996</v>
      </c>
      <c r="I22" s="10"/>
      <c r="J22" s="37"/>
      <c r="K22" s="50">
        <v>33079</v>
      </c>
      <c r="L22" s="50">
        <v>13902</v>
      </c>
      <c r="M22" s="52">
        <v>0.279</v>
      </c>
      <c r="N22" s="51">
        <v>3226</v>
      </c>
      <c r="O22" s="53">
        <v>0.175</v>
      </c>
      <c r="P22" s="51">
        <v>6188</v>
      </c>
      <c r="Q22" s="53">
        <v>1.193</v>
      </c>
      <c r="R22" s="51">
        <v>2952</v>
      </c>
      <c r="S22" s="53">
        <v>0.129</v>
      </c>
      <c r="T22" s="51">
        <v>1627</v>
      </c>
      <c r="U22" s="53">
        <v>0.078</v>
      </c>
      <c r="V22" s="51">
        <v>5184</v>
      </c>
      <c r="W22" s="47">
        <v>54137</v>
      </c>
      <c r="X22" s="51">
        <v>22174</v>
      </c>
      <c r="Y22" s="53">
        <v>1.031</v>
      </c>
      <c r="Z22" s="51">
        <v>5584</v>
      </c>
      <c r="AA22" s="53">
        <v>0.986</v>
      </c>
      <c r="AB22" s="51">
        <v>7990</v>
      </c>
      <c r="AC22" s="53">
        <v>1.976</v>
      </c>
      <c r="AD22" s="51">
        <v>6714</v>
      </c>
      <c r="AE22" s="53">
        <v>0.321</v>
      </c>
      <c r="AF22" s="51">
        <v>1856</v>
      </c>
      <c r="AG22" s="53">
        <v>0.078</v>
      </c>
      <c r="AH22" s="51">
        <v>9818</v>
      </c>
      <c r="AI22" s="51">
        <v>12809</v>
      </c>
      <c r="AJ22" s="51">
        <v>10717</v>
      </c>
      <c r="AK22" s="53">
        <v>3.685</v>
      </c>
      <c r="AL22" s="51">
        <v>2092</v>
      </c>
      <c r="AM22" s="53">
        <v>0.604</v>
      </c>
    </row>
    <row r="23" spans="1:39" ht="13.5">
      <c r="A23" s="36"/>
      <c r="B23" s="10"/>
      <c r="C23" s="10" t="s">
        <v>70</v>
      </c>
      <c r="D23" s="86">
        <v>9</v>
      </c>
      <c r="E23" s="10" t="s">
        <v>70</v>
      </c>
      <c r="F23" s="10"/>
      <c r="G23" s="10"/>
      <c r="H23" s="10">
        <v>1997</v>
      </c>
      <c r="I23" s="10"/>
      <c r="J23" s="37"/>
      <c r="K23" s="50">
        <v>32583</v>
      </c>
      <c r="L23" s="50">
        <v>13770</v>
      </c>
      <c r="M23" s="52">
        <v>0.272</v>
      </c>
      <c r="N23" s="51">
        <v>3126</v>
      </c>
      <c r="O23" s="53">
        <v>0.155</v>
      </c>
      <c r="P23" s="51">
        <v>6146</v>
      </c>
      <c r="Q23" s="53">
        <v>1.094</v>
      </c>
      <c r="R23" s="51">
        <v>3038</v>
      </c>
      <c r="S23" s="53">
        <v>0.112</v>
      </c>
      <c r="T23" s="51">
        <v>1472</v>
      </c>
      <c r="U23" s="53">
        <v>0.084</v>
      </c>
      <c r="V23" s="51">
        <v>5032</v>
      </c>
      <c r="W23" s="47">
        <v>53291</v>
      </c>
      <c r="X23" s="51">
        <v>20465</v>
      </c>
      <c r="Y23" s="53">
        <v>0.975</v>
      </c>
      <c r="Z23" s="51">
        <v>5283</v>
      </c>
      <c r="AA23" s="53">
        <v>0.856</v>
      </c>
      <c r="AB23" s="51">
        <v>8000</v>
      </c>
      <c r="AC23" s="53">
        <v>1.878</v>
      </c>
      <c r="AD23" s="51">
        <v>7613</v>
      </c>
      <c r="AE23" s="53">
        <v>0.316</v>
      </c>
      <c r="AF23" s="51">
        <v>1889</v>
      </c>
      <c r="AG23" s="53">
        <v>0.078</v>
      </c>
      <c r="AH23" s="51">
        <v>10041</v>
      </c>
      <c r="AI23" s="51">
        <v>13228</v>
      </c>
      <c r="AJ23" s="51">
        <v>10927</v>
      </c>
      <c r="AK23" s="53">
        <v>3.521</v>
      </c>
      <c r="AL23" s="51">
        <v>2301</v>
      </c>
      <c r="AM23" s="53">
        <v>0.662</v>
      </c>
    </row>
    <row r="24" spans="1:39" ht="13.5">
      <c r="A24" s="36"/>
      <c r="B24" s="10"/>
      <c r="C24" s="10" t="s">
        <v>70</v>
      </c>
      <c r="D24" s="86">
        <v>10</v>
      </c>
      <c r="E24" s="10" t="s">
        <v>70</v>
      </c>
      <c r="F24" s="10"/>
      <c r="G24" s="10"/>
      <c r="H24" s="10">
        <v>1998</v>
      </c>
      <c r="I24" s="10"/>
      <c r="J24" s="37"/>
      <c r="K24" s="50">
        <v>29501</v>
      </c>
      <c r="L24" s="50">
        <v>12681</v>
      </c>
      <c r="M24" s="52">
        <v>0.256</v>
      </c>
      <c r="N24" s="51">
        <v>2645</v>
      </c>
      <c r="O24" s="53">
        <v>0.14</v>
      </c>
      <c r="P24" s="51">
        <v>5366</v>
      </c>
      <c r="Q24" s="53">
        <v>1.016</v>
      </c>
      <c r="R24" s="51">
        <v>3080</v>
      </c>
      <c r="S24" s="53">
        <v>0.115</v>
      </c>
      <c r="T24" s="51">
        <v>1795</v>
      </c>
      <c r="U24" s="53">
        <v>0.081</v>
      </c>
      <c r="V24" s="51">
        <v>3934</v>
      </c>
      <c r="W24" s="47">
        <v>49055</v>
      </c>
      <c r="X24" s="51">
        <v>17902</v>
      </c>
      <c r="Y24" s="53">
        <v>0.888</v>
      </c>
      <c r="Z24" s="51">
        <v>5384</v>
      </c>
      <c r="AA24" s="53">
        <v>0.895</v>
      </c>
      <c r="AB24" s="51">
        <v>7637</v>
      </c>
      <c r="AC24" s="53">
        <v>1.824</v>
      </c>
      <c r="AD24" s="51">
        <v>6602</v>
      </c>
      <c r="AE24" s="53">
        <v>0.29</v>
      </c>
      <c r="AF24" s="51">
        <v>1764</v>
      </c>
      <c r="AG24" s="53">
        <v>0.069</v>
      </c>
      <c r="AH24" s="51">
        <v>9765</v>
      </c>
      <c r="AI24" s="51">
        <v>12054</v>
      </c>
      <c r="AJ24" s="51">
        <v>10099</v>
      </c>
      <c r="AK24" s="53">
        <v>3.402</v>
      </c>
      <c r="AL24" s="51">
        <v>1955</v>
      </c>
      <c r="AM24" s="53">
        <v>0.588</v>
      </c>
    </row>
    <row r="25" spans="1:39" ht="13.5">
      <c r="A25" s="36"/>
      <c r="B25" s="10"/>
      <c r="C25" s="10" t="s">
        <v>70</v>
      </c>
      <c r="D25" s="86">
        <v>11</v>
      </c>
      <c r="E25" s="10" t="s">
        <v>70</v>
      </c>
      <c r="F25" s="10"/>
      <c r="G25" s="10"/>
      <c r="H25" s="10">
        <v>1999</v>
      </c>
      <c r="I25" s="10"/>
      <c r="J25" s="37"/>
      <c r="K25" s="50">
        <v>28111</v>
      </c>
      <c r="L25" s="50">
        <v>11613</v>
      </c>
      <c r="M25" s="52">
        <v>0.24</v>
      </c>
      <c r="N25" s="51">
        <v>2816</v>
      </c>
      <c r="O25" s="53">
        <v>0.149</v>
      </c>
      <c r="P25" s="51">
        <v>5361</v>
      </c>
      <c r="Q25" s="53">
        <v>1.077</v>
      </c>
      <c r="R25" s="51">
        <v>2596</v>
      </c>
      <c r="S25" s="53">
        <v>0.096</v>
      </c>
      <c r="T25" s="51">
        <v>1363</v>
      </c>
      <c r="U25" s="53">
        <v>0.071</v>
      </c>
      <c r="V25" s="51">
        <v>4362</v>
      </c>
      <c r="W25" s="47">
        <v>48311</v>
      </c>
      <c r="X25" s="51">
        <v>16390</v>
      </c>
      <c r="Y25" s="53">
        <v>0.839</v>
      </c>
      <c r="Z25" s="51">
        <v>6020</v>
      </c>
      <c r="AA25" s="53">
        <v>1</v>
      </c>
      <c r="AB25" s="51">
        <v>7529</v>
      </c>
      <c r="AC25" s="53">
        <v>1.816</v>
      </c>
      <c r="AD25" s="51">
        <v>6450</v>
      </c>
      <c r="AE25" s="53">
        <v>0.297</v>
      </c>
      <c r="AF25" s="51">
        <v>1803</v>
      </c>
      <c r="AG25" s="53">
        <v>0.075</v>
      </c>
      <c r="AH25" s="51">
        <v>10119</v>
      </c>
      <c r="AI25" s="51">
        <v>12485</v>
      </c>
      <c r="AJ25" s="51">
        <v>10302</v>
      </c>
      <c r="AK25" s="53">
        <v>3.571</v>
      </c>
      <c r="AL25" s="51">
        <v>2183</v>
      </c>
      <c r="AM25" s="53">
        <v>0.657</v>
      </c>
    </row>
    <row r="26" spans="1:39" ht="13.5">
      <c r="A26" s="36"/>
      <c r="B26" s="10"/>
      <c r="C26" s="10" t="s">
        <v>70</v>
      </c>
      <c r="D26" s="86">
        <v>12</v>
      </c>
      <c r="E26" s="10" t="s">
        <v>70</v>
      </c>
      <c r="F26" s="10"/>
      <c r="G26" s="10"/>
      <c r="H26" s="10">
        <v>2000</v>
      </c>
      <c r="I26" s="10"/>
      <c r="J26" s="10"/>
      <c r="K26" s="107">
        <v>25040</v>
      </c>
      <c r="L26" s="107">
        <v>10118</v>
      </c>
      <c r="M26" s="108">
        <v>0.228</v>
      </c>
      <c r="N26" s="109">
        <v>2275</v>
      </c>
      <c r="O26" s="110">
        <v>0.13</v>
      </c>
      <c r="P26" s="109">
        <v>4786</v>
      </c>
      <c r="Q26" s="110">
        <v>1.068</v>
      </c>
      <c r="R26" s="109">
        <v>2040</v>
      </c>
      <c r="S26" s="110">
        <v>0.096</v>
      </c>
      <c r="T26" s="109">
        <v>1604</v>
      </c>
      <c r="U26" s="110">
        <v>0.081</v>
      </c>
      <c r="V26" s="109">
        <v>4218</v>
      </c>
      <c r="W26" s="109">
        <v>44517</v>
      </c>
      <c r="X26" s="109">
        <v>14488</v>
      </c>
      <c r="Y26" s="110">
        <v>0.778</v>
      </c>
      <c r="Z26" s="109">
        <v>5955</v>
      </c>
      <c r="AA26" s="110">
        <v>1.085</v>
      </c>
      <c r="AB26" s="109">
        <v>6870</v>
      </c>
      <c r="AC26" s="110">
        <v>1.926</v>
      </c>
      <c r="AD26" s="109">
        <v>4917</v>
      </c>
      <c r="AE26" s="110">
        <v>0.242</v>
      </c>
      <c r="AF26" s="109">
        <v>1896</v>
      </c>
      <c r="AG26" s="110">
        <v>0.084</v>
      </c>
      <c r="AH26" s="109">
        <v>10391</v>
      </c>
      <c r="AI26" s="109">
        <v>10686</v>
      </c>
      <c r="AJ26" s="109">
        <v>8864</v>
      </c>
      <c r="AK26" s="110">
        <v>3.649</v>
      </c>
      <c r="AL26" s="109">
        <v>1822</v>
      </c>
      <c r="AM26" s="110">
        <v>0.66</v>
      </c>
    </row>
    <row r="27" spans="1:39" ht="13.5">
      <c r="A27" s="36"/>
      <c r="B27" s="10"/>
      <c r="C27" s="10" t="s">
        <v>70</v>
      </c>
      <c r="D27" s="86">
        <v>13</v>
      </c>
      <c r="E27" s="10" t="s">
        <v>70</v>
      </c>
      <c r="F27" s="10"/>
      <c r="G27" s="10"/>
      <c r="H27" s="10">
        <v>2001</v>
      </c>
      <c r="I27" s="10"/>
      <c r="J27" s="10"/>
      <c r="K27" s="107">
        <v>23784</v>
      </c>
      <c r="L27" s="107">
        <v>9031</v>
      </c>
      <c r="M27" s="108">
        <v>0.227</v>
      </c>
      <c r="N27" s="109">
        <v>2149</v>
      </c>
      <c r="O27" s="110">
        <v>0.134</v>
      </c>
      <c r="P27" s="109">
        <v>4598</v>
      </c>
      <c r="Q27" s="110">
        <v>1.128</v>
      </c>
      <c r="R27" s="109">
        <v>2058</v>
      </c>
      <c r="S27" s="110">
        <v>0.099</v>
      </c>
      <c r="T27" s="109">
        <v>1496</v>
      </c>
      <c r="U27" s="110">
        <v>0.075</v>
      </c>
      <c r="V27" s="109">
        <v>4452</v>
      </c>
      <c r="W27" s="109">
        <v>41899</v>
      </c>
      <c r="X27" s="109">
        <v>12725</v>
      </c>
      <c r="Y27" s="110">
        <v>0.701</v>
      </c>
      <c r="Z27" s="109">
        <v>5401</v>
      </c>
      <c r="AA27" s="110">
        <v>1.006</v>
      </c>
      <c r="AB27" s="109">
        <v>7228</v>
      </c>
      <c r="AC27" s="110">
        <v>2.098</v>
      </c>
      <c r="AD27" s="109">
        <v>4341</v>
      </c>
      <c r="AE27" s="110">
        <v>0.225</v>
      </c>
      <c r="AF27" s="109">
        <v>1574</v>
      </c>
      <c r="AG27" s="110">
        <v>0.061</v>
      </c>
      <c r="AH27" s="109">
        <v>10631</v>
      </c>
      <c r="AI27" s="109">
        <v>10130</v>
      </c>
      <c r="AJ27" s="109">
        <v>8486</v>
      </c>
      <c r="AK27" s="110">
        <v>3.648</v>
      </c>
      <c r="AL27" s="109">
        <v>1644</v>
      </c>
      <c r="AM27" s="110">
        <v>0.629</v>
      </c>
    </row>
    <row r="28" spans="1:86" ht="13.5">
      <c r="A28" s="36"/>
      <c r="B28" s="10"/>
      <c r="C28" s="10"/>
      <c r="D28" s="86">
        <v>14</v>
      </c>
      <c r="E28" s="10"/>
      <c r="F28" s="10"/>
      <c r="G28" s="10"/>
      <c r="H28" s="10">
        <v>2002</v>
      </c>
      <c r="I28" s="10"/>
      <c r="J28" s="10"/>
      <c r="K28" s="107">
        <v>22733</v>
      </c>
      <c r="L28" s="107">
        <v>8468</v>
      </c>
      <c r="M28" s="108">
        <v>0.211</v>
      </c>
      <c r="N28" s="109">
        <v>2265</v>
      </c>
      <c r="O28" s="110">
        <v>0.143</v>
      </c>
      <c r="P28" s="109">
        <v>4734</v>
      </c>
      <c r="Q28" s="110">
        <v>1.122</v>
      </c>
      <c r="R28" s="109">
        <v>1726</v>
      </c>
      <c r="S28" s="110">
        <v>0.082</v>
      </c>
      <c r="T28" s="109">
        <v>1389</v>
      </c>
      <c r="U28" s="110">
        <v>0.064</v>
      </c>
      <c r="V28" s="109">
        <v>4150</v>
      </c>
      <c r="W28" s="109">
        <v>40718</v>
      </c>
      <c r="X28" s="109">
        <v>12089</v>
      </c>
      <c r="Y28" s="110">
        <v>0.609</v>
      </c>
      <c r="Z28" s="109">
        <v>5061</v>
      </c>
      <c r="AA28" s="110">
        <v>0.877</v>
      </c>
      <c r="AB28" s="109">
        <v>6998</v>
      </c>
      <c r="AC28" s="110">
        <v>2.011</v>
      </c>
      <c r="AD28" s="109">
        <v>3836</v>
      </c>
      <c r="AE28" s="110">
        <v>0.212</v>
      </c>
      <c r="AF28" s="109">
        <v>1411</v>
      </c>
      <c r="AG28" s="110">
        <v>0.056</v>
      </c>
      <c r="AH28" s="109">
        <v>11323</v>
      </c>
      <c r="AI28" s="109">
        <v>9576</v>
      </c>
      <c r="AJ28" s="109">
        <v>8100</v>
      </c>
      <c r="AK28" s="110">
        <v>3.525</v>
      </c>
      <c r="AL28" s="109">
        <v>1476</v>
      </c>
      <c r="AM28" s="110">
        <v>0.569</v>
      </c>
      <c r="AQ28" s="95"/>
      <c r="AR28" s="93"/>
      <c r="AS28" s="94"/>
      <c r="AT28" s="95"/>
      <c r="AU28" s="95"/>
      <c r="AV28" s="95"/>
      <c r="AW28" s="95"/>
      <c r="AX28" s="93"/>
      <c r="AY28" s="94"/>
      <c r="AZ28" s="95"/>
      <c r="BA28" s="93"/>
      <c r="BB28" s="93"/>
      <c r="BC28" s="93"/>
      <c r="BD28" s="94"/>
      <c r="BE28" s="95"/>
      <c r="BF28" s="95"/>
      <c r="BG28" s="95"/>
      <c r="BH28" s="95"/>
      <c r="BI28" s="93"/>
      <c r="BJ28" s="94"/>
      <c r="BK28" s="9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</row>
    <row r="29" spans="1:86" ht="13.5">
      <c r="A29" s="36"/>
      <c r="B29" s="10"/>
      <c r="C29" s="10"/>
      <c r="D29" s="86">
        <v>15</v>
      </c>
      <c r="E29" s="10"/>
      <c r="F29" s="10"/>
      <c r="G29" s="10"/>
      <c r="H29" s="10">
        <v>2003</v>
      </c>
      <c r="I29" s="10"/>
      <c r="J29" s="10"/>
      <c r="K29" s="107">
        <v>22201</v>
      </c>
      <c r="L29" s="107">
        <v>8844</v>
      </c>
      <c r="M29" s="108">
        <v>0.22</v>
      </c>
      <c r="N29" s="109">
        <v>2170</v>
      </c>
      <c r="O29" s="110">
        <v>0.141</v>
      </c>
      <c r="P29" s="109">
        <v>4175</v>
      </c>
      <c r="Q29" s="110">
        <v>1.016</v>
      </c>
      <c r="R29" s="109">
        <v>1648</v>
      </c>
      <c r="S29" s="110">
        <v>0.084</v>
      </c>
      <c r="T29" s="109">
        <v>1280</v>
      </c>
      <c r="U29" s="110">
        <v>0.066</v>
      </c>
      <c r="V29" s="109">
        <v>4085</v>
      </c>
      <c r="W29" s="109">
        <v>38211</v>
      </c>
      <c r="X29" s="109">
        <v>9764</v>
      </c>
      <c r="Y29" s="110">
        <v>0.514</v>
      </c>
      <c r="Z29" s="109">
        <v>4248</v>
      </c>
      <c r="AA29" s="110">
        <v>0.744</v>
      </c>
      <c r="AB29" s="109">
        <v>6933</v>
      </c>
      <c r="AC29" s="110">
        <v>1.975</v>
      </c>
      <c r="AD29" s="109">
        <v>4065</v>
      </c>
      <c r="AE29" s="110">
        <v>0.216</v>
      </c>
      <c r="AF29" s="109">
        <v>1522</v>
      </c>
      <c r="AG29" s="110">
        <v>0.06</v>
      </c>
      <c r="AH29" s="109">
        <v>11678</v>
      </c>
      <c r="AI29" s="109">
        <v>9526</v>
      </c>
      <c r="AJ29" s="109">
        <v>7954</v>
      </c>
      <c r="AK29" s="110">
        <v>3.422</v>
      </c>
      <c r="AL29" s="109">
        <v>1572</v>
      </c>
      <c r="AM29" s="110">
        <v>0.643</v>
      </c>
      <c r="AQ29" s="95"/>
      <c r="AR29" s="93"/>
      <c r="AS29" s="94"/>
      <c r="AT29" s="95"/>
      <c r="AU29" s="95"/>
      <c r="AV29" s="95"/>
      <c r="AW29" s="95"/>
      <c r="AX29" s="93"/>
      <c r="AY29" s="94"/>
      <c r="AZ29" s="95"/>
      <c r="BA29" s="93"/>
      <c r="BB29" s="93"/>
      <c r="BC29" s="93"/>
      <c r="BD29" s="94"/>
      <c r="BE29" s="95"/>
      <c r="BF29" s="95"/>
      <c r="BG29" s="95"/>
      <c r="BH29" s="95"/>
      <c r="BI29" s="93"/>
      <c r="BJ29" s="94"/>
      <c r="BK29" s="9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</row>
    <row r="30" spans="1:86" ht="13.5">
      <c r="A30" s="36"/>
      <c r="B30" s="10"/>
      <c r="C30" s="10"/>
      <c r="D30" s="86">
        <v>16</v>
      </c>
      <c r="E30" s="10"/>
      <c r="F30" s="10"/>
      <c r="G30" s="10"/>
      <c r="H30" s="10">
        <v>2004</v>
      </c>
      <c r="I30" s="10"/>
      <c r="J30" s="10"/>
      <c r="K30" s="107">
        <v>20685</v>
      </c>
      <c r="L30" s="107">
        <v>7421</v>
      </c>
      <c r="M30" s="108">
        <v>0.187</v>
      </c>
      <c r="N30" s="109">
        <v>2368</v>
      </c>
      <c r="O30" s="110">
        <v>0.155</v>
      </c>
      <c r="P30" s="109">
        <v>4551</v>
      </c>
      <c r="Q30" s="110">
        <v>1.08</v>
      </c>
      <c r="R30" s="109">
        <v>1471</v>
      </c>
      <c r="S30" s="110">
        <v>0.075</v>
      </c>
      <c r="T30" s="109">
        <v>1306</v>
      </c>
      <c r="U30" s="110">
        <v>0.065</v>
      </c>
      <c r="V30" s="109">
        <v>3568</v>
      </c>
      <c r="W30" s="109">
        <v>36620</v>
      </c>
      <c r="X30" s="109">
        <v>8815</v>
      </c>
      <c r="Y30" s="110">
        <v>0.439</v>
      </c>
      <c r="Z30" s="109">
        <v>4092</v>
      </c>
      <c r="AA30" s="110">
        <v>0.662</v>
      </c>
      <c r="AB30" s="109">
        <v>7111</v>
      </c>
      <c r="AC30" s="110">
        <v>1.982</v>
      </c>
      <c r="AD30" s="109">
        <v>3443</v>
      </c>
      <c r="AE30" s="110">
        <v>0.209</v>
      </c>
      <c r="AF30" s="109">
        <v>1586</v>
      </c>
      <c r="AG30" s="110">
        <v>0.072</v>
      </c>
      <c r="AH30" s="109">
        <v>11573</v>
      </c>
      <c r="AI30" s="109">
        <v>9266</v>
      </c>
      <c r="AJ30" s="109">
        <v>7785</v>
      </c>
      <c r="AK30" s="110">
        <v>3.396</v>
      </c>
      <c r="AL30" s="109">
        <v>1481</v>
      </c>
      <c r="AM30" s="110">
        <v>0.59</v>
      </c>
      <c r="AQ30" s="95"/>
      <c r="AR30" s="93"/>
      <c r="AS30" s="94"/>
      <c r="AT30" s="95"/>
      <c r="AU30" s="95"/>
      <c r="AV30" s="95"/>
      <c r="AW30" s="95"/>
      <c r="AX30" s="93"/>
      <c r="AY30" s="94"/>
      <c r="AZ30" s="95"/>
      <c r="BA30" s="93"/>
      <c r="BB30" s="93"/>
      <c r="BC30" s="93"/>
      <c r="BD30" s="94"/>
      <c r="BE30" s="95"/>
      <c r="BF30" s="95"/>
      <c r="BG30" s="95"/>
      <c r="BH30" s="95"/>
      <c r="BI30" s="93"/>
      <c r="BJ30" s="94"/>
      <c r="BK30" s="9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</row>
    <row r="31" spans="1:86" ht="13.5">
      <c r="A31" s="36"/>
      <c r="B31" s="10"/>
      <c r="C31" s="10"/>
      <c r="D31" s="86">
        <v>17</v>
      </c>
      <c r="E31" s="10"/>
      <c r="F31" s="10"/>
      <c r="G31" s="10"/>
      <c r="H31" s="10">
        <v>2005</v>
      </c>
      <c r="I31" s="10"/>
      <c r="J31" s="10"/>
      <c r="K31" s="107">
        <v>20977</v>
      </c>
      <c r="L31" s="107">
        <v>7648</v>
      </c>
      <c r="M31" s="108">
        <v>0.195</v>
      </c>
      <c r="N31" s="109">
        <v>2889</v>
      </c>
      <c r="O31" s="110">
        <v>0.222</v>
      </c>
      <c r="P31" s="109">
        <v>4305</v>
      </c>
      <c r="Q31" s="110">
        <v>1.016</v>
      </c>
      <c r="R31" s="109">
        <v>1533</v>
      </c>
      <c r="S31" s="110">
        <v>0.073</v>
      </c>
      <c r="T31" s="109">
        <v>1206</v>
      </c>
      <c r="U31" s="110">
        <v>0.061</v>
      </c>
      <c r="V31" s="109">
        <v>3396</v>
      </c>
      <c r="W31" s="109">
        <v>35506</v>
      </c>
      <c r="X31" s="109">
        <v>8565</v>
      </c>
      <c r="Y31" s="110">
        <v>0.459</v>
      </c>
      <c r="Z31" s="109">
        <v>3781</v>
      </c>
      <c r="AA31" s="110">
        <v>0.623</v>
      </c>
      <c r="AB31" s="109">
        <v>7013</v>
      </c>
      <c r="AC31" s="110">
        <v>1.975</v>
      </c>
      <c r="AD31" s="109">
        <v>3239</v>
      </c>
      <c r="AE31" s="110">
        <v>0.197</v>
      </c>
      <c r="AF31" s="109">
        <v>1436</v>
      </c>
      <c r="AG31" s="110">
        <v>0.058</v>
      </c>
      <c r="AH31" s="109">
        <v>5943</v>
      </c>
      <c r="AI31" s="109">
        <v>8342</v>
      </c>
      <c r="AJ31" s="109">
        <v>7081</v>
      </c>
      <c r="AK31" s="110">
        <v>3.335</v>
      </c>
      <c r="AL31" s="109">
        <v>1261</v>
      </c>
      <c r="AM31" s="110">
        <v>0.552</v>
      </c>
      <c r="AQ31" s="95"/>
      <c r="AR31" s="93"/>
      <c r="AS31" s="94"/>
      <c r="AT31" s="95"/>
      <c r="AU31" s="95"/>
      <c r="AV31" s="95"/>
      <c r="AW31" s="95"/>
      <c r="AX31" s="93"/>
      <c r="AY31" s="94"/>
      <c r="AZ31" s="95"/>
      <c r="BA31" s="93"/>
      <c r="BB31" s="93"/>
      <c r="BC31" s="93"/>
      <c r="BD31" s="94"/>
      <c r="BE31" s="95"/>
      <c r="BF31" s="95"/>
      <c r="BG31" s="95"/>
      <c r="BH31" s="95"/>
      <c r="BI31" s="93"/>
      <c r="BJ31" s="94"/>
      <c r="BK31" s="9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</row>
    <row r="32" spans="1:86" ht="13.5">
      <c r="A32" s="36"/>
      <c r="B32" s="10"/>
      <c r="C32" s="10"/>
      <c r="D32" s="86">
        <v>18</v>
      </c>
      <c r="E32" s="10"/>
      <c r="F32" s="10"/>
      <c r="G32" s="10"/>
      <c r="H32" s="10">
        <v>2006</v>
      </c>
      <c r="I32" s="10"/>
      <c r="J32" s="10"/>
      <c r="K32" s="107">
        <v>20125</v>
      </c>
      <c r="L32" s="107">
        <v>6650</v>
      </c>
      <c r="M32" s="108">
        <v>0.171</v>
      </c>
      <c r="N32" s="109">
        <v>2805</v>
      </c>
      <c r="O32" s="110">
        <v>0.21</v>
      </c>
      <c r="P32" s="109">
        <v>4053</v>
      </c>
      <c r="Q32" s="110">
        <v>0.969</v>
      </c>
      <c r="R32" s="109">
        <v>1434</v>
      </c>
      <c r="S32" s="110">
        <v>0.065</v>
      </c>
      <c r="T32" s="109">
        <v>1134</v>
      </c>
      <c r="U32" s="110">
        <v>0.052</v>
      </c>
      <c r="V32" s="109">
        <v>4049</v>
      </c>
      <c r="W32" s="109">
        <v>35312</v>
      </c>
      <c r="X32" s="109">
        <v>8415</v>
      </c>
      <c r="Y32" s="110">
        <v>0.495</v>
      </c>
      <c r="Z32" s="109">
        <v>3454</v>
      </c>
      <c r="AA32" s="110">
        <v>0.583</v>
      </c>
      <c r="AB32" s="109">
        <v>6634</v>
      </c>
      <c r="AC32" s="110">
        <v>1.873</v>
      </c>
      <c r="AD32" s="109">
        <v>3171</v>
      </c>
      <c r="AE32" s="110">
        <v>0.182</v>
      </c>
      <c r="AF32" s="109">
        <v>1129</v>
      </c>
      <c r="AG32" s="110">
        <v>0.047</v>
      </c>
      <c r="AH32" s="109">
        <v>6985</v>
      </c>
      <c r="AI32" s="109">
        <v>8972</v>
      </c>
      <c r="AJ32" s="109">
        <v>7622</v>
      </c>
      <c r="AK32" s="110">
        <v>3.503</v>
      </c>
      <c r="AL32" s="109">
        <v>1349</v>
      </c>
      <c r="AM32" s="110">
        <v>0.601</v>
      </c>
      <c r="AQ32" s="95"/>
      <c r="AR32" s="93"/>
      <c r="AS32" s="94"/>
      <c r="AT32" s="95"/>
      <c r="AU32" s="95"/>
      <c r="AV32" s="95"/>
      <c r="AW32" s="95"/>
      <c r="AX32" s="93"/>
      <c r="AY32" s="94"/>
      <c r="AZ32" s="95"/>
      <c r="BA32" s="93"/>
      <c r="BB32" s="93"/>
      <c r="BC32" s="93"/>
      <c r="BD32" s="94"/>
      <c r="BE32" s="95"/>
      <c r="BF32" s="95"/>
      <c r="BG32" s="95"/>
      <c r="BH32" s="95"/>
      <c r="BI32" s="93"/>
      <c r="BJ32" s="94"/>
      <c r="BK32" s="9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</row>
    <row r="33" spans="1:86" ht="13.5">
      <c r="A33" s="36"/>
      <c r="B33" s="10"/>
      <c r="C33" s="10"/>
      <c r="D33" s="86">
        <v>19</v>
      </c>
      <c r="E33" s="10"/>
      <c r="F33" s="10"/>
      <c r="G33" s="10"/>
      <c r="H33" s="10">
        <v>2007</v>
      </c>
      <c r="I33" s="10"/>
      <c r="J33" s="37"/>
      <c r="K33" s="107">
        <v>21072</v>
      </c>
      <c r="L33" s="107">
        <v>7330</v>
      </c>
      <c r="M33" s="108">
        <v>0.193</v>
      </c>
      <c r="N33" s="109">
        <v>2842</v>
      </c>
      <c r="O33" s="110">
        <v>0.23</v>
      </c>
      <c r="P33" s="109">
        <v>4232</v>
      </c>
      <c r="Q33" s="110">
        <v>0.99</v>
      </c>
      <c r="R33" s="109">
        <v>1571</v>
      </c>
      <c r="S33" s="110">
        <v>0.078</v>
      </c>
      <c r="T33" s="109">
        <v>1216</v>
      </c>
      <c r="U33" s="110">
        <v>0.059</v>
      </c>
      <c r="V33" s="109">
        <v>3881</v>
      </c>
      <c r="W33" s="109">
        <v>35413</v>
      </c>
      <c r="X33" s="109">
        <v>8541</v>
      </c>
      <c r="Y33" s="110">
        <v>0.599</v>
      </c>
      <c r="Z33" s="109">
        <v>2999</v>
      </c>
      <c r="AA33" s="110">
        <v>0.484</v>
      </c>
      <c r="AB33" s="109">
        <v>6977</v>
      </c>
      <c r="AC33" s="110">
        <v>1.934</v>
      </c>
      <c r="AD33" s="109">
        <v>3300</v>
      </c>
      <c r="AE33" s="110">
        <v>0.215</v>
      </c>
      <c r="AF33" s="109">
        <v>1378</v>
      </c>
      <c r="AG33" s="110">
        <v>0.054</v>
      </c>
      <c r="AH33" s="109">
        <v>7460</v>
      </c>
      <c r="AI33" s="109">
        <v>8641</v>
      </c>
      <c r="AJ33" s="109">
        <v>7471</v>
      </c>
      <c r="AK33" s="110">
        <v>3.429</v>
      </c>
      <c r="AL33" s="109">
        <v>1170</v>
      </c>
      <c r="AM33" s="110">
        <v>0.552</v>
      </c>
      <c r="AQ33" s="95"/>
      <c r="AR33" s="93"/>
      <c r="AS33" s="94"/>
      <c r="AT33" s="95"/>
      <c r="AU33" s="95"/>
      <c r="AV33" s="95"/>
      <c r="AW33" s="95"/>
      <c r="AX33" s="93"/>
      <c r="AY33" s="94"/>
      <c r="AZ33" s="95"/>
      <c r="BA33" s="93"/>
      <c r="BB33" s="93"/>
      <c r="BC33" s="93"/>
      <c r="BD33" s="94"/>
      <c r="BE33" s="95"/>
      <c r="BF33" s="95"/>
      <c r="BG33" s="95"/>
      <c r="BH33" s="95"/>
      <c r="BI33" s="93"/>
      <c r="BJ33" s="94"/>
      <c r="BK33" s="9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</row>
    <row r="34" spans="1:86" ht="13.5">
      <c r="A34" s="36"/>
      <c r="B34" s="10"/>
      <c r="C34" s="10"/>
      <c r="D34" s="86">
        <v>20</v>
      </c>
      <c r="E34" s="10"/>
      <c r="F34" s="10"/>
      <c r="G34" s="10"/>
      <c r="H34" s="10">
        <v>2008</v>
      </c>
      <c r="I34" s="10"/>
      <c r="J34" s="10"/>
      <c r="K34" s="107">
        <v>19293</v>
      </c>
      <c r="L34" s="107">
        <v>6377</v>
      </c>
      <c r="M34" s="108">
        <v>0.177</v>
      </c>
      <c r="N34" s="109">
        <v>2406</v>
      </c>
      <c r="O34" s="110">
        <v>0.202</v>
      </c>
      <c r="P34" s="109">
        <v>3976</v>
      </c>
      <c r="Q34" s="110">
        <v>0.943</v>
      </c>
      <c r="R34" s="109">
        <v>1366</v>
      </c>
      <c r="S34" s="110">
        <v>0.074</v>
      </c>
      <c r="T34" s="109">
        <v>1173</v>
      </c>
      <c r="U34" s="110">
        <v>0.05</v>
      </c>
      <c r="V34" s="109">
        <v>3996</v>
      </c>
      <c r="W34" s="109">
        <v>34759</v>
      </c>
      <c r="X34" s="109">
        <v>8246</v>
      </c>
      <c r="Y34" s="110">
        <v>0.668</v>
      </c>
      <c r="Z34" s="109">
        <v>2459</v>
      </c>
      <c r="AA34" s="110">
        <v>0.403</v>
      </c>
      <c r="AB34" s="109">
        <v>6771</v>
      </c>
      <c r="AC34" s="110">
        <v>1.901</v>
      </c>
      <c r="AD34" s="109">
        <v>3535</v>
      </c>
      <c r="AE34" s="110">
        <v>0.234</v>
      </c>
      <c r="AF34" s="109">
        <v>1215</v>
      </c>
      <c r="AG34" s="110">
        <v>0.054</v>
      </c>
      <c r="AH34" s="109">
        <v>7968</v>
      </c>
      <c r="AI34" s="109">
        <v>8685</v>
      </c>
      <c r="AJ34" s="109">
        <v>7542</v>
      </c>
      <c r="AK34" s="110">
        <v>3.596</v>
      </c>
      <c r="AL34" s="109">
        <v>1143</v>
      </c>
      <c r="AM34" s="110">
        <v>0.568</v>
      </c>
      <c r="AQ34" s="95"/>
      <c r="AR34" s="93"/>
      <c r="AS34" s="94"/>
      <c r="AT34" s="95"/>
      <c r="AU34" s="95"/>
      <c r="AV34" s="95"/>
      <c r="AW34" s="95"/>
      <c r="AX34" s="93"/>
      <c r="AY34" s="94"/>
      <c r="AZ34" s="95"/>
      <c r="BA34" s="93"/>
      <c r="BB34" s="93"/>
      <c r="BC34" s="93"/>
      <c r="BD34" s="94"/>
      <c r="BE34" s="95"/>
      <c r="BF34" s="95"/>
      <c r="BG34" s="95"/>
      <c r="BH34" s="95"/>
      <c r="BI34" s="93"/>
      <c r="BJ34" s="94"/>
      <c r="BK34" s="9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</row>
    <row r="35" spans="1:86" ht="13.5">
      <c r="A35" s="36"/>
      <c r="B35" s="10"/>
      <c r="C35" s="10"/>
      <c r="D35" s="86">
        <v>21</v>
      </c>
      <c r="E35" s="10"/>
      <c r="F35" s="10"/>
      <c r="G35" s="10"/>
      <c r="H35" s="10">
        <v>2009</v>
      </c>
      <c r="I35" s="10"/>
      <c r="J35" s="10"/>
      <c r="K35" s="107">
        <v>17560</v>
      </c>
      <c r="L35" s="107">
        <v>5258</v>
      </c>
      <c r="M35" s="108">
        <v>0.153</v>
      </c>
      <c r="N35" s="109">
        <v>2188</v>
      </c>
      <c r="O35" s="110">
        <v>0.181</v>
      </c>
      <c r="P35" s="109">
        <v>3710</v>
      </c>
      <c r="Q35" s="110">
        <v>0.973</v>
      </c>
      <c r="R35" s="109">
        <v>1258</v>
      </c>
      <c r="S35" s="110">
        <v>0.074</v>
      </c>
      <c r="T35" s="109">
        <v>1131</v>
      </c>
      <c r="U35" s="110">
        <v>0.052</v>
      </c>
      <c r="V35" s="109">
        <v>4015</v>
      </c>
      <c r="W35" s="109">
        <v>33453</v>
      </c>
      <c r="X35" s="109">
        <v>7862</v>
      </c>
      <c r="Y35" s="110">
        <v>0.744</v>
      </c>
      <c r="Z35" s="109">
        <v>2262</v>
      </c>
      <c r="AA35" s="110">
        <v>0.403</v>
      </c>
      <c r="AB35" s="109">
        <v>6213</v>
      </c>
      <c r="AC35" s="110">
        <v>2.065</v>
      </c>
      <c r="AD35" s="109">
        <v>3391</v>
      </c>
      <c r="AE35" s="110">
        <v>0.231</v>
      </c>
      <c r="AF35" s="109">
        <v>1434</v>
      </c>
      <c r="AG35" s="110">
        <v>0.059</v>
      </c>
      <c r="AH35" s="109">
        <v>8297</v>
      </c>
      <c r="AI35" s="109">
        <v>8242</v>
      </c>
      <c r="AJ35" s="109">
        <v>7225</v>
      </c>
      <c r="AK35" s="110">
        <v>3.82</v>
      </c>
      <c r="AL35" s="109">
        <v>1017</v>
      </c>
      <c r="AM35" s="110">
        <v>0.512</v>
      </c>
      <c r="AQ35" s="95"/>
      <c r="AR35" s="93"/>
      <c r="AS35" s="94"/>
      <c r="AT35" s="95"/>
      <c r="AU35" s="95"/>
      <c r="AV35" s="95"/>
      <c r="AW35" s="95"/>
      <c r="AX35" s="93"/>
      <c r="AY35" s="94"/>
      <c r="AZ35" s="95"/>
      <c r="BA35" s="93"/>
      <c r="BB35" s="93"/>
      <c r="BC35" s="93"/>
      <c r="BD35" s="94"/>
      <c r="BE35" s="95"/>
      <c r="BF35" s="95"/>
      <c r="BG35" s="95"/>
      <c r="BH35" s="95"/>
      <c r="BI35" s="93"/>
      <c r="BJ35" s="94"/>
      <c r="BK35" s="9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</row>
    <row r="36" spans="1:86" ht="13.5">
      <c r="A36" s="88"/>
      <c r="B36" s="56"/>
      <c r="C36" s="56"/>
      <c r="D36" s="57">
        <v>22</v>
      </c>
      <c r="E36" s="56"/>
      <c r="F36" s="56"/>
      <c r="G36" s="56"/>
      <c r="H36" s="56">
        <v>2010</v>
      </c>
      <c r="I36" s="56"/>
      <c r="J36" s="58"/>
      <c r="K36" s="118">
        <v>17788</v>
      </c>
      <c r="L36" s="118">
        <v>5853</v>
      </c>
      <c r="M36" s="119">
        <v>0.172</v>
      </c>
      <c r="N36" s="115">
        <v>2016</v>
      </c>
      <c r="O36" s="116">
        <v>0.169</v>
      </c>
      <c r="P36" s="115">
        <v>3342</v>
      </c>
      <c r="Q36" s="116">
        <v>0.929</v>
      </c>
      <c r="R36" s="115">
        <v>1348</v>
      </c>
      <c r="S36" s="116">
        <v>0.071</v>
      </c>
      <c r="T36" s="115">
        <v>1272</v>
      </c>
      <c r="U36" s="116">
        <v>0.054</v>
      </c>
      <c r="V36" s="115">
        <v>3957</v>
      </c>
      <c r="W36" s="115">
        <v>31727</v>
      </c>
      <c r="X36" s="115">
        <v>7581</v>
      </c>
      <c r="Y36" s="116">
        <v>0.79</v>
      </c>
      <c r="Z36" s="115">
        <v>1828</v>
      </c>
      <c r="AA36" s="116">
        <v>0.398</v>
      </c>
      <c r="AB36" s="115">
        <v>5930</v>
      </c>
      <c r="AC36" s="116">
        <v>2.096</v>
      </c>
      <c r="AD36" s="115">
        <v>3260</v>
      </c>
      <c r="AE36" s="116">
        <v>0.23</v>
      </c>
      <c r="AF36" s="115">
        <v>1336</v>
      </c>
      <c r="AG36" s="116">
        <v>0.048</v>
      </c>
      <c r="AH36" s="115">
        <v>8079</v>
      </c>
      <c r="AI36" s="115">
        <v>7868</v>
      </c>
      <c r="AJ36" s="115">
        <v>6814</v>
      </c>
      <c r="AK36" s="116">
        <v>3.631</v>
      </c>
      <c r="AL36" s="115">
        <v>1054</v>
      </c>
      <c r="AM36" s="116">
        <v>0.582</v>
      </c>
      <c r="AQ36" s="95"/>
      <c r="AR36" s="93"/>
      <c r="AS36" s="94"/>
      <c r="AT36" s="95"/>
      <c r="AU36" s="95"/>
      <c r="AV36" s="95"/>
      <c r="AW36" s="95"/>
      <c r="AX36" s="93"/>
      <c r="AY36" s="94"/>
      <c r="AZ36" s="95"/>
      <c r="BA36" s="93"/>
      <c r="BB36" s="93"/>
      <c r="BC36" s="93"/>
      <c r="BD36" s="94"/>
      <c r="BE36" s="95"/>
      <c r="BF36" s="95"/>
      <c r="BG36" s="95"/>
      <c r="BH36" s="95"/>
      <c r="BI36" s="93"/>
      <c r="BJ36" s="94"/>
      <c r="BK36" s="9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</row>
    <row r="37" spans="1:42" ht="21.75" customHeight="1">
      <c r="A37" s="139" t="s">
        <v>204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37">
        <v>214</v>
      </c>
      <c r="L37" s="155">
        <v>15</v>
      </c>
      <c r="M37" s="156"/>
      <c r="N37" s="155">
        <v>16</v>
      </c>
      <c r="O37" s="156"/>
      <c r="P37" s="155">
        <v>79</v>
      </c>
      <c r="Q37" s="156"/>
      <c r="R37" s="155">
        <v>7</v>
      </c>
      <c r="S37" s="156"/>
      <c r="T37" s="155">
        <v>5</v>
      </c>
      <c r="U37" s="156"/>
      <c r="V37" s="137">
        <v>91</v>
      </c>
      <c r="W37" s="137">
        <v>536</v>
      </c>
      <c r="X37" s="155">
        <v>71</v>
      </c>
      <c r="Y37" s="156"/>
      <c r="Z37" s="155">
        <v>38</v>
      </c>
      <c r="AA37" s="156"/>
      <c r="AB37" s="155">
        <v>186</v>
      </c>
      <c r="AC37" s="156"/>
      <c r="AD37" s="155">
        <v>23</v>
      </c>
      <c r="AE37" s="156"/>
      <c r="AF37" s="155">
        <v>4</v>
      </c>
      <c r="AG37" s="156"/>
      <c r="AH37" s="137">
        <v>165</v>
      </c>
      <c r="AI37" s="137">
        <v>309</v>
      </c>
      <c r="AJ37" s="155">
        <v>270</v>
      </c>
      <c r="AK37" s="156"/>
      <c r="AL37" s="155">
        <v>39</v>
      </c>
      <c r="AM37" s="156"/>
      <c r="AN37" s="106"/>
      <c r="AO37" s="105"/>
      <c r="AP37" s="106"/>
    </row>
    <row r="38" spans="1:40" ht="13.5">
      <c r="A38" s="142" t="s">
        <v>190</v>
      </c>
      <c r="B38" s="143"/>
      <c r="C38" s="143"/>
      <c r="D38" s="143"/>
      <c r="E38" s="143"/>
      <c r="F38" s="143"/>
      <c r="G38" s="143"/>
      <c r="H38" s="143"/>
      <c r="I38" s="143"/>
      <c r="J38" s="143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85"/>
    </row>
    <row r="39" spans="1:39" ht="13.5">
      <c r="A39" s="49"/>
      <c r="B39" s="10"/>
      <c r="C39" s="10" t="s">
        <v>70</v>
      </c>
      <c r="D39" s="86">
        <v>61</v>
      </c>
      <c r="E39" s="10" t="s">
        <v>70</v>
      </c>
      <c r="F39" s="10"/>
      <c r="G39" s="10"/>
      <c r="H39" s="10">
        <v>1986</v>
      </c>
      <c r="I39" s="85"/>
      <c r="J39" s="85"/>
      <c r="K39" s="84">
        <f aca="true" t="shared" si="0" ref="K39:V39">(K12-K11)/K11*100</f>
        <v>1.1915894898790311</v>
      </c>
      <c r="L39" s="84">
        <f>(L12-L11)/L11*100</f>
        <v>-0.400629560738303</v>
      </c>
      <c r="M39" s="84">
        <f t="shared" si="0"/>
        <v>1.1235955056179785</v>
      </c>
      <c r="N39" s="84">
        <f t="shared" si="0"/>
        <v>4.350692155570204</v>
      </c>
      <c r="O39" s="84">
        <f t="shared" si="0"/>
        <v>8.641975308641966</v>
      </c>
      <c r="P39" s="84">
        <f t="shared" si="0"/>
        <v>2.1359856513940976</v>
      </c>
      <c r="Q39" s="84">
        <f t="shared" si="0"/>
        <v>3.047775947281707</v>
      </c>
      <c r="R39" s="84">
        <f t="shared" si="0"/>
        <v>3.5031847133757963</v>
      </c>
      <c r="S39" s="84">
        <f t="shared" si="0"/>
        <v>9.52380952380953</v>
      </c>
      <c r="T39" s="84">
        <f t="shared" si="0"/>
        <v>-3.4586466165413534</v>
      </c>
      <c r="U39" s="84">
        <f t="shared" si="0"/>
        <v>-4.8611111111110965</v>
      </c>
      <c r="V39" s="84">
        <f t="shared" si="0"/>
        <v>3.0798348245010323</v>
      </c>
      <c r="W39" s="84">
        <f aca="true" t="shared" si="1" ref="K39:AM40">(W12-W11)/W11*100</f>
        <v>3.795043208870047</v>
      </c>
      <c r="X39" s="84">
        <f aca="true" t="shared" si="2" ref="X39:AM39">(X12-X11)/X11*100</f>
        <v>5.672632794457274</v>
      </c>
      <c r="Y39" s="84">
        <f t="shared" si="2"/>
        <v>1.7964071856287438</v>
      </c>
      <c r="Z39" s="84">
        <f t="shared" si="2"/>
        <v>5.763223095981902</v>
      </c>
      <c r="AA39" s="84">
        <f t="shared" si="2"/>
        <v>6.457453228726613</v>
      </c>
      <c r="AB39" s="84">
        <f t="shared" si="2"/>
        <v>-2.851052491340261</v>
      </c>
      <c r="AC39" s="84">
        <f t="shared" si="2"/>
        <v>-1.5668202764976868</v>
      </c>
      <c r="AD39" s="84">
        <f t="shared" si="2"/>
        <v>-4.300732717425932</v>
      </c>
      <c r="AE39" s="84">
        <f t="shared" si="2"/>
        <v>6.565656565656557</v>
      </c>
      <c r="AF39" s="84">
        <f t="shared" si="2"/>
        <v>8.298368298368299</v>
      </c>
      <c r="AG39" s="84">
        <f t="shared" si="2"/>
        <v>8.870967741935491</v>
      </c>
      <c r="AH39" s="84">
        <f>(AH12-AH11)/AH11*100</f>
        <v>5.08723061134731</v>
      </c>
      <c r="AI39" s="84">
        <f t="shared" si="2"/>
        <v>-2.045294255936055</v>
      </c>
      <c r="AJ39" s="84">
        <f t="shared" si="2"/>
        <v>-2.556283074715221</v>
      </c>
      <c r="AK39" s="84">
        <f t="shared" si="2"/>
        <v>-2.3850504057044497</v>
      </c>
      <c r="AL39" s="84">
        <f t="shared" si="2"/>
        <v>1.5508684863523574</v>
      </c>
      <c r="AM39" s="84">
        <f t="shared" si="2"/>
        <v>-5.8319039451114785</v>
      </c>
    </row>
    <row r="40" spans="1:39" ht="13.5">
      <c r="A40" s="49"/>
      <c r="B40" s="10"/>
      <c r="C40" s="10" t="s">
        <v>70</v>
      </c>
      <c r="D40" s="86">
        <v>62</v>
      </c>
      <c r="E40" s="10" t="s">
        <v>70</v>
      </c>
      <c r="F40" s="10"/>
      <c r="G40" s="10"/>
      <c r="H40" s="10">
        <v>1987</v>
      </c>
      <c r="I40" s="85"/>
      <c r="J40" s="85"/>
      <c r="K40" s="84">
        <f t="shared" si="1"/>
        <v>-2.24779394228476</v>
      </c>
      <c r="L40" s="84">
        <f t="shared" si="1"/>
        <v>-2.679212756787818</v>
      </c>
      <c r="M40" s="84">
        <f t="shared" si="1"/>
        <v>-1.4814814814814827</v>
      </c>
      <c r="N40" s="84">
        <f t="shared" si="1"/>
        <v>1.5792798483891344</v>
      </c>
      <c r="O40" s="84">
        <f t="shared" si="1"/>
        <v>-4.545454545454533</v>
      </c>
      <c r="P40" s="84">
        <f t="shared" si="1"/>
        <v>1.4208173690932313</v>
      </c>
      <c r="Q40" s="84">
        <f t="shared" si="1"/>
        <v>1.5987210231814561</v>
      </c>
      <c r="R40" s="84">
        <f t="shared" si="1"/>
        <v>-18.021978021978022</v>
      </c>
      <c r="S40" s="84">
        <f t="shared" si="1"/>
        <v>-7.246376811594208</v>
      </c>
      <c r="T40" s="84">
        <f t="shared" si="1"/>
        <v>3.9979231568016615</v>
      </c>
      <c r="U40" s="84">
        <f t="shared" si="1"/>
        <v>-1.4598540145985412</v>
      </c>
      <c r="V40" s="84">
        <f t="shared" si="1"/>
        <v>-3.104656985478217</v>
      </c>
      <c r="W40" s="84">
        <f t="shared" si="1"/>
        <v>3.628794721753132</v>
      </c>
      <c r="X40" s="84">
        <f t="shared" si="1"/>
        <v>2.0306879752310705</v>
      </c>
      <c r="Y40" s="84">
        <f t="shared" si="1"/>
        <v>-0.29411764705882376</v>
      </c>
      <c r="Z40" s="84">
        <f t="shared" si="1"/>
        <v>10.277042167447545</v>
      </c>
      <c r="AA40" s="84">
        <f t="shared" si="1"/>
        <v>7.9365079365079305</v>
      </c>
      <c r="AB40" s="84">
        <f t="shared" si="1"/>
        <v>9.02358749314317</v>
      </c>
      <c r="AC40" s="84">
        <f t="shared" si="1"/>
        <v>5.149812734082391</v>
      </c>
      <c r="AD40" s="84">
        <f t="shared" si="1"/>
        <v>1.1817576564580559</v>
      </c>
      <c r="AE40" s="84">
        <f t="shared" si="1"/>
        <v>7.5829383886256</v>
      </c>
      <c r="AF40" s="84">
        <f t="shared" si="1"/>
        <v>-6.241928540680155</v>
      </c>
      <c r="AG40" s="84">
        <f t="shared" si="1"/>
        <v>-8.888888888888896</v>
      </c>
      <c r="AH40" s="84">
        <f t="shared" si="1"/>
        <v>1.9112723214285716</v>
      </c>
      <c r="AI40" s="84">
        <f t="shared" si="1"/>
        <v>-3.256</v>
      </c>
      <c r="AJ40" s="84">
        <f t="shared" si="1"/>
        <v>-3.562223858615611</v>
      </c>
      <c r="AK40" s="84">
        <f t="shared" si="1"/>
        <v>-2.392947103274564</v>
      </c>
      <c r="AL40" s="84">
        <f t="shared" si="1"/>
        <v>-1.2828344532681735</v>
      </c>
      <c r="AM40" s="84">
        <f t="shared" si="1"/>
        <v>-2.732240437158472</v>
      </c>
    </row>
    <row r="41" spans="1:39" ht="13.5">
      <c r="A41" s="49"/>
      <c r="B41" s="10"/>
      <c r="C41" s="10" t="s">
        <v>70</v>
      </c>
      <c r="D41" s="86">
        <v>63</v>
      </c>
      <c r="E41" s="10" t="s">
        <v>70</v>
      </c>
      <c r="F41" s="10"/>
      <c r="G41" s="10"/>
      <c r="H41" s="10">
        <v>1988</v>
      </c>
      <c r="I41" s="85"/>
      <c r="J41" s="85"/>
      <c r="K41" s="84">
        <f aca="true" t="shared" si="3" ref="K41:AM41">(K14-K13)/K13*100</f>
        <v>12.174443427874351</v>
      </c>
      <c r="L41" s="84">
        <f t="shared" si="3"/>
        <v>16.47354048269245</v>
      </c>
      <c r="M41" s="84">
        <f t="shared" si="3"/>
        <v>16.9172932330827</v>
      </c>
      <c r="N41" s="84">
        <f t="shared" si="3"/>
        <v>9.7636815920398</v>
      </c>
      <c r="O41" s="84">
        <f t="shared" si="3"/>
        <v>4.761904761904749</v>
      </c>
      <c r="P41" s="84">
        <f t="shared" si="3"/>
        <v>5.336061703132378</v>
      </c>
      <c r="Q41" s="84">
        <f t="shared" si="3"/>
        <v>-0.6294256490952013</v>
      </c>
      <c r="R41" s="84">
        <f t="shared" si="3"/>
        <v>39.24932975871314</v>
      </c>
      <c r="S41" s="84">
        <f t="shared" si="3"/>
        <v>21.874999999999996</v>
      </c>
      <c r="T41" s="84">
        <f t="shared" si="3"/>
        <v>-6.490264603095357</v>
      </c>
      <c r="U41" s="84">
        <f t="shared" si="3"/>
        <v>-5.18518518518519</v>
      </c>
      <c r="V41" s="84">
        <f t="shared" si="3"/>
        <v>8.682170542635658</v>
      </c>
      <c r="W41" s="84">
        <f t="shared" si="3"/>
        <v>6.3402433016258</v>
      </c>
      <c r="X41" s="84">
        <f t="shared" si="3"/>
        <v>5.149716631710474</v>
      </c>
      <c r="Y41" s="84">
        <f t="shared" si="3"/>
        <v>-6.1209439528023735</v>
      </c>
      <c r="Z41" s="84">
        <f t="shared" si="3"/>
        <v>-4.553431236723007</v>
      </c>
      <c r="AA41" s="84">
        <f t="shared" si="3"/>
        <v>-5.829831932773109</v>
      </c>
      <c r="AB41" s="84">
        <f t="shared" si="3"/>
        <v>15.471698113207546</v>
      </c>
      <c r="AC41" s="84">
        <f t="shared" si="3"/>
        <v>12.199465716829922</v>
      </c>
      <c r="AD41" s="84">
        <f t="shared" si="3"/>
        <v>15.824971212370457</v>
      </c>
      <c r="AE41" s="84">
        <f t="shared" si="3"/>
        <v>4.405286343612326</v>
      </c>
      <c r="AF41" s="84">
        <f t="shared" si="3"/>
        <v>2.3415977961432506</v>
      </c>
      <c r="AG41" s="84">
        <f t="shared" si="3"/>
        <v>0</v>
      </c>
      <c r="AH41" s="84">
        <f t="shared" si="3"/>
        <v>14.483230663928817</v>
      </c>
      <c r="AI41" s="84">
        <f t="shared" si="3"/>
        <v>9.294633258910114</v>
      </c>
      <c r="AJ41" s="84">
        <f t="shared" si="3"/>
        <v>9.554261716140116</v>
      </c>
      <c r="AK41" s="84">
        <f t="shared" si="3"/>
        <v>6.761290322580633</v>
      </c>
      <c r="AL41" s="84">
        <f t="shared" si="3"/>
        <v>7.611386138613861</v>
      </c>
      <c r="AM41" s="84">
        <f t="shared" si="3"/>
        <v>2.8089887640449462</v>
      </c>
    </row>
    <row r="42" spans="1:39" ht="13.5">
      <c r="A42" s="49"/>
      <c r="B42" s="10"/>
      <c r="C42" s="10" t="s">
        <v>3</v>
      </c>
      <c r="D42" s="86" t="s">
        <v>4</v>
      </c>
      <c r="E42" s="10" t="s">
        <v>5</v>
      </c>
      <c r="F42" s="10"/>
      <c r="G42" s="10"/>
      <c r="H42" s="10">
        <v>1989</v>
      </c>
      <c r="I42" s="85"/>
      <c r="J42" s="85"/>
      <c r="K42" s="84">
        <f aca="true" t="shared" si="4" ref="K42:AM42">(K15-K14)/K14*100</f>
        <v>1.133706704366266</v>
      </c>
      <c r="L42" s="84">
        <f t="shared" si="4"/>
        <v>3.7893669602686773</v>
      </c>
      <c r="M42" s="84">
        <f t="shared" si="4"/>
        <v>0.3215434083601289</v>
      </c>
      <c r="N42" s="84">
        <f t="shared" si="4"/>
        <v>-9.206798866855523</v>
      </c>
      <c r="O42" s="84">
        <f t="shared" si="4"/>
        <v>-15.340909090909088</v>
      </c>
      <c r="P42" s="84">
        <f t="shared" si="4"/>
        <v>1.2851165570830843</v>
      </c>
      <c r="Q42" s="84">
        <f t="shared" si="4"/>
        <v>-2.2169437846397315</v>
      </c>
      <c r="R42" s="84">
        <f t="shared" si="4"/>
        <v>-4.120138621486331</v>
      </c>
      <c r="S42" s="84">
        <f t="shared" si="4"/>
        <v>-7.6923076923077</v>
      </c>
      <c r="T42" s="84">
        <f t="shared" si="4"/>
        <v>2.08222103577149</v>
      </c>
      <c r="U42" s="84">
        <f t="shared" si="4"/>
        <v>-3.9062500000000036</v>
      </c>
      <c r="V42" s="84">
        <f t="shared" si="4"/>
        <v>1.9971469329529243</v>
      </c>
      <c r="W42" s="84">
        <f t="shared" si="4"/>
        <v>3.7704918032786887</v>
      </c>
      <c r="X42" s="84">
        <f t="shared" si="4"/>
        <v>1.3623053091711583</v>
      </c>
      <c r="Y42" s="84">
        <f t="shared" si="4"/>
        <v>-6.755695208169667</v>
      </c>
      <c r="Z42" s="84">
        <f t="shared" si="4"/>
        <v>6.628604606154441</v>
      </c>
      <c r="AA42" s="84">
        <f t="shared" si="4"/>
        <v>2.6770775237032933</v>
      </c>
      <c r="AB42" s="84">
        <f t="shared" si="4"/>
        <v>10.37037037037037</v>
      </c>
      <c r="AC42" s="84">
        <f t="shared" si="4"/>
        <v>3.333333333333336</v>
      </c>
      <c r="AD42" s="84">
        <f t="shared" si="4"/>
        <v>4.729441840647635</v>
      </c>
      <c r="AE42" s="84">
        <f t="shared" si="4"/>
        <v>-0.8438818565400852</v>
      </c>
      <c r="AF42" s="84">
        <f t="shared" si="4"/>
        <v>-3.095558546433378</v>
      </c>
      <c r="AG42" s="84">
        <f t="shared" si="4"/>
        <v>-4.065040650406507</v>
      </c>
      <c r="AH42" s="84">
        <f t="shared" si="4"/>
        <v>4.436207102714337</v>
      </c>
      <c r="AI42" s="84">
        <f t="shared" si="4"/>
        <v>7.407127184686389</v>
      </c>
      <c r="AJ42" s="84">
        <f t="shared" si="4"/>
        <v>5.314514723819481</v>
      </c>
      <c r="AK42" s="84">
        <f t="shared" si="4"/>
        <v>-0.21754894851340234</v>
      </c>
      <c r="AL42" s="84">
        <f t="shared" si="4"/>
        <v>21.21909143185739</v>
      </c>
      <c r="AM42" s="84">
        <f t="shared" si="4"/>
        <v>16.575591985428044</v>
      </c>
    </row>
    <row r="43" spans="1:39" ht="13.5">
      <c r="A43" s="49"/>
      <c r="B43" s="10"/>
      <c r="C43" s="10" t="s">
        <v>70</v>
      </c>
      <c r="D43" s="86">
        <v>2</v>
      </c>
      <c r="E43" s="10" t="s">
        <v>70</v>
      </c>
      <c r="F43" s="10"/>
      <c r="G43" s="10"/>
      <c r="H43" s="10">
        <v>1990</v>
      </c>
      <c r="I43" s="85"/>
      <c r="J43" s="85"/>
      <c r="K43" s="84">
        <f aca="true" t="shared" si="5" ref="K43:AM43">(K16-K15)/K15*100</f>
        <v>5.0969112072905185</v>
      </c>
      <c r="L43" s="84">
        <f t="shared" si="5"/>
        <v>10.51346236033946</v>
      </c>
      <c r="M43" s="84">
        <f t="shared" si="5"/>
        <v>2.243589743589746</v>
      </c>
      <c r="N43" s="84">
        <f t="shared" si="5"/>
        <v>6.708268330733229</v>
      </c>
      <c r="O43" s="84">
        <f t="shared" si="5"/>
        <v>-2.0134228187919483</v>
      </c>
      <c r="P43" s="84">
        <f t="shared" si="5"/>
        <v>4.573620537031572</v>
      </c>
      <c r="Q43" s="84">
        <f t="shared" si="5"/>
        <v>-0.1619433198380568</v>
      </c>
      <c r="R43" s="84">
        <f t="shared" si="5"/>
        <v>-0.6024096385542169</v>
      </c>
      <c r="S43" s="84">
        <f t="shared" si="5"/>
        <v>12.50000000000001</v>
      </c>
      <c r="T43" s="84">
        <f t="shared" si="5"/>
        <v>-6.2761506276150625</v>
      </c>
      <c r="U43" s="84">
        <f t="shared" si="5"/>
        <v>-10.569105691056908</v>
      </c>
      <c r="V43" s="84">
        <f t="shared" si="5"/>
        <v>-3.3721833721833723</v>
      </c>
      <c r="W43" s="84">
        <f t="shared" si="5"/>
        <v>9.166151521395701</v>
      </c>
      <c r="X43" s="84">
        <f t="shared" si="5"/>
        <v>15.206833026293754</v>
      </c>
      <c r="Y43" s="84">
        <f t="shared" si="5"/>
        <v>4.633529907329397</v>
      </c>
      <c r="Z43" s="84">
        <f t="shared" si="5"/>
        <v>4.365187403575642</v>
      </c>
      <c r="AA43" s="84">
        <f t="shared" si="5"/>
        <v>-2.281368821292778</v>
      </c>
      <c r="AB43" s="84">
        <f t="shared" si="5"/>
        <v>4.145282273983419</v>
      </c>
      <c r="AC43" s="84">
        <f t="shared" si="5"/>
        <v>-3.2258064516129057</v>
      </c>
      <c r="AD43" s="84">
        <f t="shared" si="5"/>
        <v>5.668565229183618</v>
      </c>
      <c r="AE43" s="84">
        <f t="shared" si="5"/>
        <v>4.255319148936175</v>
      </c>
      <c r="AF43" s="84">
        <f t="shared" si="5"/>
        <v>10.87962962962963</v>
      </c>
      <c r="AG43" s="84">
        <f t="shared" si="5"/>
        <v>4.237288135593224</v>
      </c>
      <c r="AH43" s="84">
        <f t="shared" si="5"/>
        <v>4.110373253950081</v>
      </c>
      <c r="AI43" s="84">
        <f t="shared" si="5"/>
        <v>2.754296985066216</v>
      </c>
      <c r="AJ43" s="84">
        <f t="shared" si="5"/>
        <v>2.3494374586366646</v>
      </c>
      <c r="AK43" s="84">
        <f t="shared" si="5"/>
        <v>-3.343023255813951</v>
      </c>
      <c r="AL43" s="84">
        <f t="shared" si="5"/>
        <v>5.075901328273245</v>
      </c>
      <c r="AM43" s="84">
        <f t="shared" si="5"/>
        <v>5.000000000000004</v>
      </c>
    </row>
    <row r="44" spans="1:39" ht="13.5">
      <c r="A44" s="49"/>
      <c r="B44" s="10"/>
      <c r="C44" s="10" t="s">
        <v>70</v>
      </c>
      <c r="D44" s="86">
        <v>3</v>
      </c>
      <c r="E44" s="10" t="s">
        <v>70</v>
      </c>
      <c r="F44" s="10"/>
      <c r="G44" s="10"/>
      <c r="H44" s="10">
        <v>1991</v>
      </c>
      <c r="I44" s="85"/>
      <c r="J44" s="85"/>
      <c r="K44" s="84">
        <f aca="true" t="shared" si="6" ref="K44:AM44">(K17-K16)/K16*100</f>
        <v>6.228417956260392</v>
      </c>
      <c r="L44" s="84">
        <f t="shared" si="6"/>
        <v>5.204132368377437</v>
      </c>
      <c r="M44" s="84">
        <f t="shared" si="6"/>
        <v>6.269592476489033</v>
      </c>
      <c r="N44" s="84">
        <f t="shared" si="6"/>
        <v>8.304093567251462</v>
      </c>
      <c r="O44" s="84">
        <f t="shared" si="6"/>
        <v>3.424657534246579</v>
      </c>
      <c r="P44" s="84">
        <f t="shared" si="6"/>
        <v>0.9593679458239277</v>
      </c>
      <c r="Q44" s="84">
        <f t="shared" si="6"/>
        <v>-4.298459042984603</v>
      </c>
      <c r="R44" s="84">
        <f t="shared" si="6"/>
        <v>25.454545454545453</v>
      </c>
      <c r="S44" s="84">
        <f t="shared" si="6"/>
        <v>11.111111111111104</v>
      </c>
      <c r="T44" s="84">
        <f t="shared" si="6"/>
        <v>0.5022321428571429</v>
      </c>
      <c r="U44" s="84">
        <f t="shared" si="6"/>
        <v>-8.181818181818176</v>
      </c>
      <c r="V44" s="84">
        <f t="shared" si="6"/>
        <v>8.105500160823416</v>
      </c>
      <c r="W44" s="84">
        <f t="shared" si="6"/>
        <v>4.107024884386699</v>
      </c>
      <c r="X44" s="84">
        <f t="shared" si="6"/>
        <v>10.321267626108446</v>
      </c>
      <c r="Y44" s="84">
        <f t="shared" si="6"/>
        <v>0.32206119162640934</v>
      </c>
      <c r="Z44" s="84">
        <f t="shared" si="6"/>
        <v>-5.060869565217391</v>
      </c>
      <c r="AA44" s="84">
        <f t="shared" si="6"/>
        <v>-5.725403001667592</v>
      </c>
      <c r="AB44" s="84">
        <f t="shared" si="6"/>
        <v>7.164518574677786</v>
      </c>
      <c r="AC44" s="84">
        <f t="shared" si="6"/>
        <v>-3.7301587301587245</v>
      </c>
      <c r="AD44" s="84">
        <f t="shared" si="6"/>
        <v>-3.9527720739219716</v>
      </c>
      <c r="AE44" s="84">
        <f t="shared" si="6"/>
        <v>1.6326530612244914</v>
      </c>
      <c r="AF44" s="84">
        <f t="shared" si="6"/>
        <v>-7.348643006263048</v>
      </c>
      <c r="AG44" s="84">
        <f t="shared" si="6"/>
        <v>-17.07317073170732</v>
      </c>
      <c r="AH44" s="84">
        <f t="shared" si="6"/>
        <v>5.0588364676124495</v>
      </c>
      <c r="AI44" s="84">
        <f t="shared" si="6"/>
        <v>5.134708987454583</v>
      </c>
      <c r="AJ44" s="84">
        <f t="shared" si="6"/>
        <v>7.072421597154865</v>
      </c>
      <c r="AK44" s="84">
        <f t="shared" si="6"/>
        <v>-0.7268170426065252</v>
      </c>
      <c r="AL44" s="84">
        <f t="shared" si="6"/>
        <v>-5.733634311512415</v>
      </c>
      <c r="AM44" s="84">
        <f t="shared" si="6"/>
        <v>-9.07738095238096</v>
      </c>
    </row>
    <row r="45" spans="1:39" ht="13.5">
      <c r="A45" s="49"/>
      <c r="B45" s="10"/>
      <c r="C45" s="10" t="s">
        <v>70</v>
      </c>
      <c r="D45" s="86">
        <v>4</v>
      </c>
      <c r="E45" s="10" t="s">
        <v>70</v>
      </c>
      <c r="F45" s="10"/>
      <c r="G45" s="10"/>
      <c r="H45" s="10">
        <v>1992</v>
      </c>
      <c r="I45" s="85"/>
      <c r="J45" s="85"/>
      <c r="K45" s="84">
        <f aca="true" t="shared" si="7" ref="K45:AM45">(K18-K17)/K17*100</f>
        <v>-3.74187334457019</v>
      </c>
      <c r="L45" s="84">
        <f t="shared" si="7"/>
        <v>-7.6248490258887776</v>
      </c>
      <c r="M45" s="84">
        <f t="shared" si="7"/>
        <v>-9.439528023598829</v>
      </c>
      <c r="N45" s="84">
        <f t="shared" si="7"/>
        <v>8.315334773218144</v>
      </c>
      <c r="O45" s="84">
        <f t="shared" si="7"/>
        <v>9.271523178807955</v>
      </c>
      <c r="P45" s="84">
        <f t="shared" si="7"/>
        <v>-0.3633314700950252</v>
      </c>
      <c r="Q45" s="84">
        <f t="shared" si="7"/>
        <v>0.33898305084745795</v>
      </c>
      <c r="R45" s="84">
        <f t="shared" si="7"/>
        <v>-7.053140096618357</v>
      </c>
      <c r="S45" s="84">
        <f t="shared" si="7"/>
        <v>3.3333333333333366</v>
      </c>
      <c r="T45" s="84">
        <f t="shared" si="7"/>
        <v>6.0521932259855635</v>
      </c>
      <c r="U45" s="84">
        <f t="shared" si="7"/>
        <v>5.940594059405932</v>
      </c>
      <c r="V45" s="84">
        <f t="shared" si="7"/>
        <v>-4.091044332044034</v>
      </c>
      <c r="W45" s="84">
        <f t="shared" si="7"/>
        <v>-1.3688902319256628</v>
      </c>
      <c r="X45" s="84">
        <f t="shared" si="7"/>
        <v>-3.037290815654236</v>
      </c>
      <c r="Y45" s="84">
        <f t="shared" si="7"/>
        <v>-1.6853932584269589</v>
      </c>
      <c r="Z45" s="84">
        <f t="shared" si="7"/>
        <v>-7.290712584722477</v>
      </c>
      <c r="AA45" s="84">
        <f t="shared" si="7"/>
        <v>-5.4245283018867845</v>
      </c>
      <c r="AB45" s="84">
        <f t="shared" si="7"/>
        <v>16.00636717368235</v>
      </c>
      <c r="AC45" s="84">
        <f t="shared" si="7"/>
        <v>12.943116240725475</v>
      </c>
      <c r="AD45" s="84">
        <f t="shared" si="7"/>
        <v>-1.135756280064137</v>
      </c>
      <c r="AE45" s="84">
        <f t="shared" si="7"/>
        <v>9.63855421686748</v>
      </c>
      <c r="AF45" s="84">
        <f t="shared" si="7"/>
        <v>-10.094637223974763</v>
      </c>
      <c r="AG45" s="84">
        <f t="shared" si="7"/>
        <v>-11.764705882352938</v>
      </c>
      <c r="AH45" s="84">
        <f t="shared" si="7"/>
        <v>2.2715377368365957</v>
      </c>
      <c r="AI45" s="84">
        <f t="shared" si="7"/>
        <v>-0.47600417318727173</v>
      </c>
      <c r="AJ45" s="84">
        <f t="shared" si="7"/>
        <v>-0.8454744470446138</v>
      </c>
      <c r="AK45" s="84">
        <f t="shared" si="7"/>
        <v>0.5301691492047552</v>
      </c>
      <c r="AL45" s="84">
        <f t="shared" si="7"/>
        <v>1.9157088122605364</v>
      </c>
      <c r="AM45" s="84">
        <f t="shared" si="7"/>
        <v>0.16366612111292977</v>
      </c>
    </row>
    <row r="46" spans="1:39" ht="13.5">
      <c r="A46" s="49"/>
      <c r="B46" s="10"/>
      <c r="C46" s="10" t="s">
        <v>70</v>
      </c>
      <c r="D46" s="86">
        <v>5</v>
      </c>
      <c r="E46" s="10" t="s">
        <v>70</v>
      </c>
      <c r="F46" s="10"/>
      <c r="G46" s="10"/>
      <c r="H46" s="10">
        <v>1993</v>
      </c>
      <c r="I46" s="85"/>
      <c r="J46" s="85"/>
      <c r="K46" s="84">
        <f aca="true" t="shared" si="8" ref="K46:AM46">(K19-K18)/K18*100</f>
        <v>-2.326395837502502</v>
      </c>
      <c r="L46" s="84">
        <f t="shared" si="8"/>
        <v>-1.6769939173440964</v>
      </c>
      <c r="M46" s="84">
        <f t="shared" si="8"/>
        <v>8.794788273615643</v>
      </c>
      <c r="N46" s="84">
        <f t="shared" si="8"/>
        <v>-5.907278165503489</v>
      </c>
      <c r="O46" s="84">
        <f t="shared" si="8"/>
        <v>4.848484848484836</v>
      </c>
      <c r="P46" s="84">
        <f t="shared" si="8"/>
        <v>-4.109396914446003</v>
      </c>
      <c r="Q46" s="84">
        <f t="shared" si="8"/>
        <v>4.560810810810815</v>
      </c>
      <c r="R46" s="84">
        <f t="shared" si="8"/>
        <v>17.74081774081774</v>
      </c>
      <c r="S46" s="84">
        <f t="shared" si="8"/>
        <v>36.55913978494624</v>
      </c>
      <c r="T46" s="84">
        <f t="shared" si="8"/>
        <v>-12.041884816753926</v>
      </c>
      <c r="U46" s="84">
        <f t="shared" si="8"/>
        <v>-17.757009345794394</v>
      </c>
      <c r="V46" s="84">
        <f t="shared" si="8"/>
        <v>-6.018303086706996</v>
      </c>
      <c r="W46" s="84">
        <f t="shared" si="8"/>
        <v>-6.268478377426125</v>
      </c>
      <c r="X46" s="84">
        <f t="shared" si="8"/>
        <v>-9.162872868111707</v>
      </c>
      <c r="Y46" s="84">
        <f t="shared" si="8"/>
        <v>-5.061224489795922</v>
      </c>
      <c r="Z46" s="84">
        <f t="shared" si="8"/>
        <v>-18.16834617664493</v>
      </c>
      <c r="AA46" s="84">
        <f t="shared" si="8"/>
        <v>-10.411471321695762</v>
      </c>
      <c r="AB46" s="84">
        <f t="shared" si="8"/>
        <v>0.7470651013874066</v>
      </c>
      <c r="AC46" s="84">
        <f t="shared" si="8"/>
        <v>7.080291970802917</v>
      </c>
      <c r="AD46" s="84">
        <f t="shared" si="8"/>
        <v>8.960670360859575</v>
      </c>
      <c r="AE46" s="84">
        <f t="shared" si="8"/>
        <v>17.216117216117212</v>
      </c>
      <c r="AF46" s="84">
        <f t="shared" si="8"/>
        <v>7.117794486215538</v>
      </c>
      <c r="AG46" s="84">
        <f t="shared" si="8"/>
        <v>0</v>
      </c>
      <c r="AH46" s="84">
        <f t="shared" si="8"/>
        <v>-4.206755373592631</v>
      </c>
      <c r="AI46" s="84">
        <f t="shared" si="8"/>
        <v>-7.65904474873878</v>
      </c>
      <c r="AJ46" s="84">
        <f t="shared" si="8"/>
        <v>-7.674153026265702</v>
      </c>
      <c r="AK46" s="84">
        <f t="shared" si="8"/>
        <v>0.5775991963837189</v>
      </c>
      <c r="AL46" s="84">
        <f t="shared" si="8"/>
        <v>-7.565789473684211</v>
      </c>
      <c r="AM46" s="84">
        <f t="shared" si="8"/>
        <v>-5.882352941176476</v>
      </c>
    </row>
    <row r="47" spans="1:39" ht="13.5">
      <c r="A47" s="36"/>
      <c r="B47" s="10"/>
      <c r="C47" s="10" t="s">
        <v>70</v>
      </c>
      <c r="D47" s="86">
        <v>6</v>
      </c>
      <c r="E47" s="10" t="s">
        <v>70</v>
      </c>
      <c r="F47" s="10"/>
      <c r="G47" s="10"/>
      <c r="H47" s="10">
        <v>1994</v>
      </c>
      <c r="I47" s="85"/>
      <c r="J47" s="85"/>
      <c r="K47" s="84">
        <f aca="true" t="shared" si="9" ref="K47:AM47">(K20-K19)/K19*100</f>
        <v>-8.95610305793167</v>
      </c>
      <c r="L47" s="84">
        <f t="shared" si="9"/>
        <v>-13.390379278445883</v>
      </c>
      <c r="M47" s="84">
        <f t="shared" si="9"/>
        <v>-10.179640718562883</v>
      </c>
      <c r="N47" s="84">
        <f t="shared" si="9"/>
        <v>-14.516556291390728</v>
      </c>
      <c r="O47" s="84">
        <f t="shared" si="9"/>
        <v>-4.046242774566462</v>
      </c>
      <c r="P47" s="84">
        <f t="shared" si="9"/>
        <v>-6.420944858856223</v>
      </c>
      <c r="Q47" s="84">
        <f t="shared" si="9"/>
        <v>-0.3231017770597741</v>
      </c>
      <c r="R47" s="84">
        <f t="shared" si="9"/>
        <v>1.2654502648616834</v>
      </c>
      <c r="S47" s="84">
        <f t="shared" si="9"/>
        <v>4.724409448818902</v>
      </c>
      <c r="T47" s="84">
        <f t="shared" si="9"/>
        <v>14.404761904761903</v>
      </c>
      <c r="U47" s="84">
        <f t="shared" si="9"/>
        <v>12.50000000000001</v>
      </c>
      <c r="V47" s="84">
        <f t="shared" si="9"/>
        <v>-7.889090609011388</v>
      </c>
      <c r="W47" s="84">
        <f t="shared" si="9"/>
        <v>-5.690751303381438</v>
      </c>
      <c r="X47" s="84">
        <f t="shared" si="9"/>
        <v>-6.354490032539179</v>
      </c>
      <c r="Y47" s="84">
        <f t="shared" si="9"/>
        <v>4.471195184866728</v>
      </c>
      <c r="Z47" s="84">
        <f t="shared" si="9"/>
        <v>-8.849450682120006</v>
      </c>
      <c r="AA47" s="84">
        <f t="shared" si="9"/>
        <v>-5.358385525400136</v>
      </c>
      <c r="AB47" s="84">
        <f t="shared" si="9"/>
        <v>3.2687651331719128</v>
      </c>
      <c r="AC47" s="84">
        <f t="shared" si="9"/>
        <v>11.247443762781174</v>
      </c>
      <c r="AD47" s="84">
        <f t="shared" si="9"/>
        <v>-15.740511039444307</v>
      </c>
      <c r="AE47" s="84">
        <f t="shared" si="9"/>
        <v>-3.7500000000000036</v>
      </c>
      <c r="AF47" s="84">
        <f t="shared" si="9"/>
        <v>5.100608329433785</v>
      </c>
      <c r="AG47" s="84">
        <f t="shared" si="9"/>
        <v>2.2222222222222245</v>
      </c>
      <c r="AH47" s="84">
        <f t="shared" si="9"/>
        <v>-1.1112298322470349</v>
      </c>
      <c r="AI47" s="84">
        <f t="shared" si="9"/>
        <v>-1.7808996736199803</v>
      </c>
      <c r="AJ47" s="84">
        <f t="shared" si="9"/>
        <v>-3.4551001896594373</v>
      </c>
      <c r="AK47" s="84">
        <f t="shared" si="9"/>
        <v>2.2471910112359517</v>
      </c>
      <c r="AL47" s="84">
        <f t="shared" si="9"/>
        <v>8.540925266903916</v>
      </c>
      <c r="AM47" s="84">
        <f t="shared" si="9"/>
        <v>7.638888888888896</v>
      </c>
    </row>
    <row r="48" spans="1:39" ht="13.5">
      <c r="A48" s="36"/>
      <c r="B48" s="10"/>
      <c r="C48" s="10" t="s">
        <v>70</v>
      </c>
      <c r="D48" s="86">
        <v>7</v>
      </c>
      <c r="E48" s="10" t="s">
        <v>70</v>
      </c>
      <c r="F48" s="10"/>
      <c r="G48" s="10"/>
      <c r="H48" s="10">
        <v>1995</v>
      </c>
      <c r="I48" s="85"/>
      <c r="J48" s="85"/>
      <c r="K48" s="84">
        <f aca="true" t="shared" si="10" ref="K48:AM48">(K21-K20)/K20*100</f>
        <v>-7.808939773270697</v>
      </c>
      <c r="L48" s="84">
        <f t="shared" si="10"/>
        <v>-8.110814419225635</v>
      </c>
      <c r="M48" s="84">
        <f t="shared" si="10"/>
        <v>-4.0000000000000036</v>
      </c>
      <c r="N48" s="84">
        <f t="shared" si="10"/>
        <v>6.817477533312674</v>
      </c>
      <c r="O48" s="84">
        <f t="shared" si="10"/>
        <v>15.662650602409636</v>
      </c>
      <c r="P48" s="84">
        <f t="shared" si="10"/>
        <v>-1.3441700531416068</v>
      </c>
      <c r="Q48" s="84">
        <f t="shared" si="10"/>
        <v>1.3776337115072856</v>
      </c>
      <c r="R48" s="84">
        <f t="shared" si="10"/>
        <v>-19.61639058413252</v>
      </c>
      <c r="S48" s="84">
        <f t="shared" si="10"/>
        <v>-16.541353383458652</v>
      </c>
      <c r="T48" s="84">
        <f t="shared" si="10"/>
        <v>-29.968782518210197</v>
      </c>
      <c r="U48" s="84">
        <f t="shared" si="10"/>
        <v>-22.222222222222225</v>
      </c>
      <c r="V48" s="84">
        <f t="shared" si="10"/>
        <v>-7.937645583228813</v>
      </c>
      <c r="W48" s="84">
        <f t="shared" si="10"/>
        <v>-4.72922623689455</v>
      </c>
      <c r="X48" s="84">
        <f t="shared" si="10"/>
        <v>-12.23340522405943</v>
      </c>
      <c r="Y48" s="84">
        <f t="shared" si="10"/>
        <v>-13.00411522633746</v>
      </c>
      <c r="Z48" s="84">
        <f t="shared" si="10"/>
        <v>-13.17880794701987</v>
      </c>
      <c r="AA48" s="84">
        <f t="shared" si="10"/>
        <v>-12.352941176470598</v>
      </c>
      <c r="AB48" s="84">
        <f t="shared" si="10"/>
        <v>9.012309495896835</v>
      </c>
      <c r="AC48" s="84">
        <f t="shared" si="10"/>
        <v>17.830882352941185</v>
      </c>
      <c r="AD48" s="84">
        <f t="shared" si="10"/>
        <v>13.131164433976153</v>
      </c>
      <c r="AE48" s="84">
        <f t="shared" si="10"/>
        <v>7.1428571428571495</v>
      </c>
      <c r="AF48" s="84">
        <f t="shared" si="10"/>
        <v>-15.761353517364201</v>
      </c>
      <c r="AG48" s="84">
        <f t="shared" si="10"/>
        <v>-10.8695652173913</v>
      </c>
      <c r="AH48" s="84">
        <f t="shared" si="10"/>
        <v>1.89086980010805</v>
      </c>
      <c r="AI48" s="84">
        <f t="shared" si="10"/>
        <v>-3.676948638300946</v>
      </c>
      <c r="AJ48" s="84">
        <f t="shared" si="10"/>
        <v>-3.7239494362828833</v>
      </c>
      <c r="AK48" s="84">
        <f t="shared" si="10"/>
        <v>-2.9059829059829005</v>
      </c>
      <c r="AL48" s="84">
        <f t="shared" si="10"/>
        <v>-3.4192037470725993</v>
      </c>
      <c r="AM48" s="84">
        <f t="shared" si="10"/>
        <v>4.032258064516133</v>
      </c>
    </row>
    <row r="49" spans="1:39" ht="13.5">
      <c r="A49" s="36"/>
      <c r="B49" s="10"/>
      <c r="C49" s="10" t="s">
        <v>70</v>
      </c>
      <c r="D49" s="86">
        <v>8</v>
      </c>
      <c r="E49" s="10" t="s">
        <v>70</v>
      </c>
      <c r="F49" s="10"/>
      <c r="G49" s="10"/>
      <c r="H49" s="10">
        <v>1996</v>
      </c>
      <c r="I49" s="85"/>
      <c r="J49" s="85"/>
      <c r="K49" s="84">
        <f aca="true" t="shared" si="11" ref="K49:AM49">(K22-K21)/K21*100</f>
        <v>0.9336954200103744</v>
      </c>
      <c r="L49" s="84">
        <f t="shared" si="11"/>
        <v>0.995277878677806</v>
      </c>
      <c r="M49" s="84">
        <f t="shared" si="11"/>
        <v>-3.1249999999999836</v>
      </c>
      <c r="N49" s="84">
        <f t="shared" si="11"/>
        <v>-6.4113722077168545</v>
      </c>
      <c r="O49" s="84">
        <f t="shared" si="11"/>
        <v>-8.854166666666675</v>
      </c>
      <c r="P49" s="84">
        <f t="shared" si="11"/>
        <v>-1.964512040557668</v>
      </c>
      <c r="Q49" s="84">
        <f t="shared" si="11"/>
        <v>-4.636290967226206</v>
      </c>
      <c r="R49" s="84">
        <f t="shared" si="11"/>
        <v>6.724511930585683</v>
      </c>
      <c r="S49" s="84">
        <f t="shared" si="11"/>
        <v>16.216216216216218</v>
      </c>
      <c r="T49" s="84">
        <f t="shared" si="11"/>
        <v>20.87667161961367</v>
      </c>
      <c r="U49" s="84">
        <f t="shared" si="11"/>
        <v>1.2987012987012998</v>
      </c>
      <c r="V49" s="84">
        <f t="shared" si="11"/>
        <v>0.8952899961074349</v>
      </c>
      <c r="W49" s="84">
        <f t="shared" si="11"/>
        <v>-1.5261204889406288</v>
      </c>
      <c r="X49" s="84">
        <f t="shared" si="11"/>
        <v>0.9055745164960182</v>
      </c>
      <c r="Y49" s="84">
        <f t="shared" si="11"/>
        <v>-2.4597918637653757</v>
      </c>
      <c r="Z49" s="84">
        <f t="shared" si="11"/>
        <v>-14.813119755911519</v>
      </c>
      <c r="AA49" s="84">
        <f t="shared" si="11"/>
        <v>-17.28187919463087</v>
      </c>
      <c r="AB49" s="84">
        <f t="shared" si="11"/>
        <v>7.40690953085092</v>
      </c>
      <c r="AC49" s="84">
        <f t="shared" si="11"/>
        <v>2.756110244409773</v>
      </c>
      <c r="AD49" s="84">
        <f t="shared" si="11"/>
        <v>-12.635003253090435</v>
      </c>
      <c r="AE49" s="84">
        <f t="shared" si="11"/>
        <v>-2.7272727272727297</v>
      </c>
      <c r="AF49" s="84">
        <f t="shared" si="11"/>
        <v>-1.9027484143763214</v>
      </c>
      <c r="AG49" s="84">
        <f t="shared" si="11"/>
        <v>-4.878048780487809</v>
      </c>
      <c r="AH49" s="84">
        <f t="shared" si="11"/>
        <v>4.114528101802757</v>
      </c>
      <c r="AI49" s="84">
        <f t="shared" si="11"/>
        <v>-3.937303134843258</v>
      </c>
      <c r="AJ49" s="84">
        <f t="shared" si="11"/>
        <v>-4.923704755145493</v>
      </c>
      <c r="AK49" s="84">
        <f t="shared" si="11"/>
        <v>-7.31891348088531</v>
      </c>
      <c r="AL49" s="84">
        <f t="shared" si="11"/>
        <v>1.454898157129001</v>
      </c>
      <c r="AM49" s="84">
        <f t="shared" si="11"/>
        <v>-6.356589147286827</v>
      </c>
    </row>
    <row r="50" spans="1:39" ht="13.5">
      <c r="A50" s="36"/>
      <c r="B50" s="10"/>
      <c r="C50" s="10" t="s">
        <v>70</v>
      </c>
      <c r="D50" s="86">
        <v>9</v>
      </c>
      <c r="E50" s="10" t="s">
        <v>70</v>
      </c>
      <c r="F50" s="10"/>
      <c r="G50" s="10"/>
      <c r="H50" s="10">
        <v>1997</v>
      </c>
      <c r="I50" s="85"/>
      <c r="J50" s="85"/>
      <c r="K50" s="84">
        <f aca="true" t="shared" si="12" ref="K50:AM50">(K23-K22)/K22*100</f>
        <v>-1.4994407327911967</v>
      </c>
      <c r="L50" s="84">
        <f t="shared" si="12"/>
        <v>-0.9495036685369012</v>
      </c>
      <c r="M50" s="84">
        <f t="shared" si="12"/>
        <v>-2.508960573476705</v>
      </c>
      <c r="N50" s="84">
        <f t="shared" si="12"/>
        <v>-3.0998140111593306</v>
      </c>
      <c r="O50" s="84">
        <f t="shared" si="12"/>
        <v>-11.428571428571423</v>
      </c>
      <c r="P50" s="84">
        <f t="shared" si="12"/>
        <v>-0.6787330316742082</v>
      </c>
      <c r="Q50" s="84">
        <f t="shared" si="12"/>
        <v>-8.29840737636211</v>
      </c>
      <c r="R50" s="84">
        <f t="shared" si="12"/>
        <v>2.913279132791328</v>
      </c>
      <c r="S50" s="84">
        <f t="shared" si="12"/>
        <v>-13.178294573643413</v>
      </c>
      <c r="T50" s="84">
        <f t="shared" si="12"/>
        <v>-9.526736324523663</v>
      </c>
      <c r="U50" s="84">
        <f t="shared" si="12"/>
        <v>7.6923076923077</v>
      </c>
      <c r="V50" s="84">
        <f t="shared" si="12"/>
        <v>-2.9320987654320985</v>
      </c>
      <c r="W50" s="84">
        <f t="shared" si="12"/>
        <v>-1.5627020337292425</v>
      </c>
      <c r="X50" s="84">
        <f t="shared" si="12"/>
        <v>-7.707224677550284</v>
      </c>
      <c r="Y50" s="84">
        <f t="shared" si="12"/>
        <v>-5.431619786614932</v>
      </c>
      <c r="Z50" s="84">
        <f t="shared" si="12"/>
        <v>-5.390401146131805</v>
      </c>
      <c r="AA50" s="84">
        <f t="shared" si="12"/>
        <v>-13.184584178498987</v>
      </c>
      <c r="AB50" s="84">
        <f t="shared" si="12"/>
        <v>0.1251564455569462</v>
      </c>
      <c r="AC50" s="84">
        <f t="shared" si="12"/>
        <v>-4.9595141700404906</v>
      </c>
      <c r="AD50" s="84">
        <f t="shared" si="12"/>
        <v>13.389931486446233</v>
      </c>
      <c r="AE50" s="84">
        <f t="shared" si="12"/>
        <v>-1.5576323987538954</v>
      </c>
      <c r="AF50" s="84">
        <f t="shared" si="12"/>
        <v>1.7780172413793105</v>
      </c>
      <c r="AG50" s="84">
        <f t="shared" si="12"/>
        <v>0</v>
      </c>
      <c r="AH50" s="84">
        <f t="shared" si="12"/>
        <v>2.271338358117743</v>
      </c>
      <c r="AI50" s="84">
        <f t="shared" si="12"/>
        <v>3.27113748145835</v>
      </c>
      <c r="AJ50" s="84">
        <f t="shared" si="12"/>
        <v>1.9595035924232527</v>
      </c>
      <c r="AK50" s="84">
        <f t="shared" si="12"/>
        <v>-4.450474898236096</v>
      </c>
      <c r="AL50" s="84">
        <f t="shared" si="12"/>
        <v>9.990439770554493</v>
      </c>
      <c r="AM50" s="84">
        <f t="shared" si="12"/>
        <v>9.602649006622526</v>
      </c>
    </row>
    <row r="51" spans="1:39" ht="13.5">
      <c r="A51" s="36"/>
      <c r="B51" s="10"/>
      <c r="C51" s="10" t="s">
        <v>70</v>
      </c>
      <c r="D51" s="86">
        <v>10</v>
      </c>
      <c r="E51" s="10" t="s">
        <v>70</v>
      </c>
      <c r="F51" s="10"/>
      <c r="G51" s="10"/>
      <c r="H51" s="10">
        <v>1998</v>
      </c>
      <c r="I51" s="85"/>
      <c r="J51" s="85"/>
      <c r="K51" s="84">
        <f aca="true" t="shared" si="13" ref="K51:AM51">(K24-K23)/K23*100</f>
        <v>-9.458920295859805</v>
      </c>
      <c r="L51" s="84">
        <f t="shared" si="13"/>
        <v>-7.908496732026143</v>
      </c>
      <c r="M51" s="84">
        <f t="shared" si="13"/>
        <v>-5.8823529411764754</v>
      </c>
      <c r="N51" s="84">
        <f t="shared" si="13"/>
        <v>-15.387076135636596</v>
      </c>
      <c r="O51" s="84">
        <f t="shared" si="13"/>
        <v>-9.677419354838701</v>
      </c>
      <c r="P51" s="84">
        <f t="shared" si="13"/>
        <v>-12.69118125610153</v>
      </c>
      <c r="Q51" s="84">
        <f t="shared" si="13"/>
        <v>-7.129798903107868</v>
      </c>
      <c r="R51" s="84">
        <f t="shared" si="13"/>
        <v>1.3824884792626728</v>
      </c>
      <c r="S51" s="84">
        <f t="shared" si="13"/>
        <v>2.678571428571431</v>
      </c>
      <c r="T51" s="84">
        <f t="shared" si="13"/>
        <v>21.942934782608695</v>
      </c>
      <c r="U51" s="84">
        <f t="shared" si="13"/>
        <v>-3.5714285714285747</v>
      </c>
      <c r="V51" s="84">
        <f t="shared" si="13"/>
        <v>-21.82034976152623</v>
      </c>
      <c r="W51" s="84">
        <f t="shared" si="13"/>
        <v>-7.948809367435401</v>
      </c>
      <c r="X51" s="84">
        <f t="shared" si="13"/>
        <v>-12.52382115807476</v>
      </c>
      <c r="Y51" s="84">
        <f t="shared" si="13"/>
        <v>-8.92307692307692</v>
      </c>
      <c r="Z51" s="84">
        <f t="shared" si="13"/>
        <v>1.9117925421162216</v>
      </c>
      <c r="AA51" s="84">
        <f t="shared" si="13"/>
        <v>4.556074766355144</v>
      </c>
      <c r="AB51" s="84">
        <f t="shared" si="13"/>
        <v>-4.5375</v>
      </c>
      <c r="AC51" s="84">
        <f t="shared" si="13"/>
        <v>-2.875399361022355</v>
      </c>
      <c r="AD51" s="84">
        <f t="shared" si="13"/>
        <v>-13.279915933272035</v>
      </c>
      <c r="AE51" s="84">
        <f t="shared" si="13"/>
        <v>-8.227848101265831</v>
      </c>
      <c r="AF51" s="84">
        <f t="shared" si="13"/>
        <v>-6.617257808364214</v>
      </c>
      <c r="AG51" s="84">
        <f t="shared" si="13"/>
        <v>-11.538461538461531</v>
      </c>
      <c r="AH51" s="84">
        <f t="shared" si="13"/>
        <v>-2.7487302061547654</v>
      </c>
      <c r="AI51" s="84">
        <f t="shared" si="13"/>
        <v>-8.875113395827034</v>
      </c>
      <c r="AJ51" s="84">
        <f t="shared" si="13"/>
        <v>-7.577560172050883</v>
      </c>
      <c r="AK51" s="84">
        <f t="shared" si="13"/>
        <v>-3.379721669980113</v>
      </c>
      <c r="AL51" s="84">
        <f t="shared" si="13"/>
        <v>-15.036940460669273</v>
      </c>
      <c r="AM51" s="84">
        <f t="shared" si="13"/>
        <v>-11.178247734138983</v>
      </c>
    </row>
    <row r="52" spans="1:39" ht="13.5">
      <c r="A52" s="36"/>
      <c r="B52" s="10"/>
      <c r="C52" s="10" t="s">
        <v>70</v>
      </c>
      <c r="D52" s="86">
        <v>11</v>
      </c>
      <c r="E52" s="10" t="s">
        <v>70</v>
      </c>
      <c r="F52" s="10"/>
      <c r="G52" s="10"/>
      <c r="H52" s="10">
        <v>1999</v>
      </c>
      <c r="I52" s="85"/>
      <c r="J52" s="85"/>
      <c r="K52" s="84">
        <f aca="true" t="shared" si="14" ref="K52:AM52">(K25-K24)/K24*100</f>
        <v>-4.711704687976679</v>
      </c>
      <c r="L52" s="84">
        <f t="shared" si="14"/>
        <v>-8.422048734326946</v>
      </c>
      <c r="M52" s="84">
        <f t="shared" si="14"/>
        <v>-6.250000000000005</v>
      </c>
      <c r="N52" s="84">
        <f t="shared" si="14"/>
        <v>6.465028355387524</v>
      </c>
      <c r="O52" s="84">
        <f t="shared" si="14"/>
        <v>6.428571428571414</v>
      </c>
      <c r="P52" s="84">
        <f t="shared" si="14"/>
        <v>-0.09317927692881103</v>
      </c>
      <c r="Q52" s="84">
        <f t="shared" si="14"/>
        <v>6.0039370078740095</v>
      </c>
      <c r="R52" s="84">
        <f t="shared" si="14"/>
        <v>-15.714285714285714</v>
      </c>
      <c r="S52" s="84">
        <f t="shared" si="14"/>
        <v>-16.521739130434785</v>
      </c>
      <c r="T52" s="84">
        <f t="shared" si="14"/>
        <v>-24.06685236768802</v>
      </c>
      <c r="U52" s="84">
        <f t="shared" si="14"/>
        <v>-12.34567901234569</v>
      </c>
      <c r="V52" s="84">
        <f t="shared" si="14"/>
        <v>10.879511947127606</v>
      </c>
      <c r="W52" s="84">
        <f t="shared" si="14"/>
        <v>-1.5166649678931812</v>
      </c>
      <c r="X52" s="84">
        <f t="shared" si="14"/>
        <v>-8.4459836889733</v>
      </c>
      <c r="Y52" s="84">
        <f t="shared" si="14"/>
        <v>-5.518018018018022</v>
      </c>
      <c r="Z52" s="84">
        <f t="shared" si="14"/>
        <v>11.812778603268944</v>
      </c>
      <c r="AA52" s="84">
        <f t="shared" si="14"/>
        <v>11.731843575418992</v>
      </c>
      <c r="AB52" s="84">
        <f t="shared" si="14"/>
        <v>-1.4141678669634674</v>
      </c>
      <c r="AC52" s="84">
        <f t="shared" si="14"/>
        <v>-0.4385964912280706</v>
      </c>
      <c r="AD52" s="84">
        <f t="shared" si="14"/>
        <v>-2.3023326264768254</v>
      </c>
      <c r="AE52" s="84">
        <f t="shared" si="14"/>
        <v>2.4137931034482785</v>
      </c>
      <c r="AF52" s="84">
        <f t="shared" si="14"/>
        <v>2.2108843537414966</v>
      </c>
      <c r="AG52" s="84">
        <f t="shared" si="14"/>
        <v>8.69565217391303</v>
      </c>
      <c r="AH52" s="84">
        <f t="shared" si="14"/>
        <v>3.6251920122887866</v>
      </c>
      <c r="AI52" s="84">
        <f t="shared" si="14"/>
        <v>3.5755765720922517</v>
      </c>
      <c r="AJ52" s="84">
        <f t="shared" si="14"/>
        <v>2.010100009901971</v>
      </c>
      <c r="AK52" s="84">
        <f t="shared" si="14"/>
        <v>4.9676660787771905</v>
      </c>
      <c r="AL52" s="84">
        <f t="shared" si="14"/>
        <v>11.662404092071611</v>
      </c>
      <c r="AM52" s="84">
        <f t="shared" si="14"/>
        <v>11.734693877551033</v>
      </c>
    </row>
    <row r="53" spans="1:39" ht="13.5">
      <c r="A53" s="36"/>
      <c r="B53" s="10"/>
      <c r="C53" s="10" t="s">
        <v>70</v>
      </c>
      <c r="D53" s="86">
        <v>12</v>
      </c>
      <c r="E53" s="10" t="s">
        <v>70</v>
      </c>
      <c r="F53" s="10"/>
      <c r="G53" s="10"/>
      <c r="H53" s="10">
        <v>2000</v>
      </c>
      <c r="I53" s="85"/>
      <c r="J53" s="85"/>
      <c r="K53" s="84">
        <f aca="true" t="shared" si="15" ref="K53:AM53">(K26-K25)/K25*100</f>
        <v>-10.924549108889758</v>
      </c>
      <c r="L53" s="84">
        <f t="shared" si="15"/>
        <v>-12.873503831912512</v>
      </c>
      <c r="M53" s="84">
        <f t="shared" si="15"/>
        <v>-4.999999999999993</v>
      </c>
      <c r="N53" s="84">
        <f t="shared" si="15"/>
        <v>-19.211647727272727</v>
      </c>
      <c r="O53" s="84">
        <f t="shared" si="15"/>
        <v>-12.751677852348987</v>
      </c>
      <c r="P53" s="84">
        <f t="shared" si="15"/>
        <v>-10.72561089349002</v>
      </c>
      <c r="Q53" s="84">
        <f t="shared" si="15"/>
        <v>-0.835654596100269</v>
      </c>
      <c r="R53" s="84">
        <f t="shared" si="15"/>
        <v>-21.417565485362093</v>
      </c>
      <c r="S53" s="84">
        <f t="shared" si="15"/>
        <v>0</v>
      </c>
      <c r="T53" s="84">
        <f t="shared" si="15"/>
        <v>17.68158473954512</v>
      </c>
      <c r="U53" s="84">
        <f t="shared" si="15"/>
        <v>14.084507042253536</v>
      </c>
      <c r="V53" s="84">
        <f t="shared" si="15"/>
        <v>-3.3012379642365883</v>
      </c>
      <c r="W53" s="84">
        <f t="shared" si="15"/>
        <v>-7.853283931195794</v>
      </c>
      <c r="X53" s="84">
        <f t="shared" si="15"/>
        <v>-11.60463697376449</v>
      </c>
      <c r="Y53" s="84">
        <f t="shared" si="15"/>
        <v>-7.270560190703211</v>
      </c>
      <c r="Z53" s="84">
        <f t="shared" si="15"/>
        <v>-1.0797342192691028</v>
      </c>
      <c r="AA53" s="84">
        <f t="shared" si="15"/>
        <v>8.499999999999996</v>
      </c>
      <c r="AB53" s="84">
        <f t="shared" si="15"/>
        <v>-8.752822419976091</v>
      </c>
      <c r="AC53" s="84">
        <f t="shared" si="15"/>
        <v>6.0572687224669535</v>
      </c>
      <c r="AD53" s="84">
        <f t="shared" si="15"/>
        <v>-23.767441860465116</v>
      </c>
      <c r="AE53" s="84">
        <f t="shared" si="15"/>
        <v>-18.51851851851852</v>
      </c>
      <c r="AF53" s="84">
        <f t="shared" si="15"/>
        <v>5.158069883527454</v>
      </c>
      <c r="AG53" s="84">
        <f t="shared" si="15"/>
        <v>12.00000000000001</v>
      </c>
      <c r="AH53" s="84">
        <f t="shared" si="15"/>
        <v>2.688012649471292</v>
      </c>
      <c r="AI53" s="84">
        <f t="shared" si="15"/>
        <v>-14.409291149379255</v>
      </c>
      <c r="AJ53" s="84">
        <f t="shared" si="15"/>
        <v>-13.958454668996312</v>
      </c>
      <c r="AK53" s="84">
        <f t="shared" si="15"/>
        <v>2.18426211145337</v>
      </c>
      <c r="AL53" s="84">
        <f t="shared" si="15"/>
        <v>-16.53687585890976</v>
      </c>
      <c r="AM53" s="84">
        <f t="shared" si="15"/>
        <v>0.45662100456621046</v>
      </c>
    </row>
    <row r="54" spans="1:39" ht="13.5">
      <c r="A54" s="36"/>
      <c r="B54" s="10"/>
      <c r="C54" s="10" t="s">
        <v>70</v>
      </c>
      <c r="D54" s="86">
        <v>13</v>
      </c>
      <c r="E54" s="10" t="s">
        <v>70</v>
      </c>
      <c r="F54" s="10"/>
      <c r="G54" s="10"/>
      <c r="H54" s="10">
        <v>2001</v>
      </c>
      <c r="I54" s="85"/>
      <c r="J54" s="85"/>
      <c r="K54" s="84">
        <f aca="true" t="shared" si="16" ref="K54:AM54">(K27-K26)/K26*100</f>
        <v>-5.015974440894569</v>
      </c>
      <c r="L54" s="84">
        <f t="shared" si="16"/>
        <v>-10.74322988732951</v>
      </c>
      <c r="M54" s="84">
        <f t="shared" si="16"/>
        <v>-0.4385964912280706</v>
      </c>
      <c r="N54" s="84">
        <f t="shared" si="16"/>
        <v>-5.538461538461538</v>
      </c>
      <c r="O54" s="84">
        <f t="shared" si="16"/>
        <v>3.0769230769230793</v>
      </c>
      <c r="P54" s="84">
        <f t="shared" si="16"/>
        <v>-3.928123694107814</v>
      </c>
      <c r="Q54" s="84">
        <f t="shared" si="16"/>
        <v>5.617977528089871</v>
      </c>
      <c r="R54" s="84">
        <f t="shared" si="16"/>
        <v>0.8823529411764706</v>
      </c>
      <c r="S54" s="84">
        <f t="shared" si="16"/>
        <v>3.1250000000000027</v>
      </c>
      <c r="T54" s="84">
        <f t="shared" si="16"/>
        <v>-6.733167082294264</v>
      </c>
      <c r="U54" s="84">
        <f t="shared" si="16"/>
        <v>-7.407407407407414</v>
      </c>
      <c r="V54" s="84">
        <f t="shared" si="16"/>
        <v>5.547652916073969</v>
      </c>
      <c r="W54" s="84">
        <f t="shared" si="16"/>
        <v>-5.880899431677785</v>
      </c>
      <c r="X54" s="84">
        <f t="shared" si="16"/>
        <v>-12.168691330756488</v>
      </c>
      <c r="Y54" s="84">
        <f t="shared" si="16"/>
        <v>-9.897172236503865</v>
      </c>
      <c r="Z54" s="84">
        <f t="shared" si="16"/>
        <v>-9.303106633081445</v>
      </c>
      <c r="AA54" s="84">
        <f t="shared" si="16"/>
        <v>-7.281105990783407</v>
      </c>
      <c r="AB54" s="84">
        <f t="shared" si="16"/>
        <v>5.211062590975255</v>
      </c>
      <c r="AC54" s="84">
        <f t="shared" si="16"/>
        <v>8.930425752855657</v>
      </c>
      <c r="AD54" s="84">
        <f t="shared" si="16"/>
        <v>-11.714460036607688</v>
      </c>
      <c r="AE54" s="84">
        <f t="shared" si="16"/>
        <v>-7.024793388429747</v>
      </c>
      <c r="AF54" s="84">
        <f t="shared" si="16"/>
        <v>-16.9831223628692</v>
      </c>
      <c r="AG54" s="84">
        <f t="shared" si="16"/>
        <v>-27.38095238095239</v>
      </c>
      <c r="AH54" s="84">
        <f t="shared" si="16"/>
        <v>2.309691078818208</v>
      </c>
      <c r="AI54" s="84">
        <f t="shared" si="16"/>
        <v>-5.203069436646079</v>
      </c>
      <c r="AJ54" s="84">
        <f t="shared" si="16"/>
        <v>-4.264440433212997</v>
      </c>
      <c r="AK54" s="84">
        <f t="shared" si="16"/>
        <v>-0.02740476842970375</v>
      </c>
      <c r="AL54" s="84">
        <f t="shared" si="16"/>
        <v>-9.769484083424809</v>
      </c>
      <c r="AM54" s="84">
        <f t="shared" si="16"/>
        <v>-4.696969696969701</v>
      </c>
    </row>
    <row r="55" spans="1:39" ht="13.5">
      <c r="A55" s="36"/>
      <c r="B55" s="10"/>
      <c r="C55" s="10"/>
      <c r="D55" s="86">
        <v>14</v>
      </c>
      <c r="E55" s="10"/>
      <c r="F55" s="10"/>
      <c r="G55" s="10"/>
      <c r="H55" s="10">
        <v>2002</v>
      </c>
      <c r="I55" s="85"/>
      <c r="J55" s="85"/>
      <c r="K55" s="84">
        <f aca="true" t="shared" si="17" ref="K55:AM55">(K28-K27)/K27*100</f>
        <v>-4.418937100571814</v>
      </c>
      <c r="L55" s="84">
        <f t="shared" si="17"/>
        <v>-6.234082604362751</v>
      </c>
      <c r="M55" s="84">
        <f t="shared" si="17"/>
        <v>-7.048458149779742</v>
      </c>
      <c r="N55" s="84">
        <f t="shared" si="17"/>
        <v>5.397859469520707</v>
      </c>
      <c r="O55" s="84">
        <f t="shared" si="17"/>
        <v>6.7164179104477455</v>
      </c>
      <c r="P55" s="84">
        <f t="shared" si="17"/>
        <v>2.9578077424967377</v>
      </c>
      <c r="Q55" s="84">
        <f t="shared" si="17"/>
        <v>-0.5319148936170021</v>
      </c>
      <c r="R55" s="84">
        <f t="shared" si="17"/>
        <v>-16.132167152575317</v>
      </c>
      <c r="S55" s="84">
        <f t="shared" si="17"/>
        <v>-17.17171717171717</v>
      </c>
      <c r="T55" s="84">
        <f t="shared" si="17"/>
        <v>-7.1524064171122985</v>
      </c>
      <c r="U55" s="84">
        <f t="shared" si="17"/>
        <v>-14.66666666666666</v>
      </c>
      <c r="V55" s="84">
        <f t="shared" si="17"/>
        <v>-6.7834681042228215</v>
      </c>
      <c r="W55" s="84">
        <f t="shared" si="17"/>
        <v>-2.8186830234611806</v>
      </c>
      <c r="X55" s="84">
        <f t="shared" si="17"/>
        <v>-4.998035363457761</v>
      </c>
      <c r="Y55" s="84">
        <f t="shared" si="17"/>
        <v>-13.124108416547786</v>
      </c>
      <c r="Z55" s="84">
        <f t="shared" si="17"/>
        <v>-6.2951305313830765</v>
      </c>
      <c r="AA55" s="84">
        <f t="shared" si="17"/>
        <v>-12.823061630218687</v>
      </c>
      <c r="AB55" s="84">
        <f t="shared" si="17"/>
        <v>-3.1820697288323188</v>
      </c>
      <c r="AC55" s="84">
        <f t="shared" si="17"/>
        <v>-4.146806482364145</v>
      </c>
      <c r="AD55" s="84">
        <f t="shared" si="17"/>
        <v>-11.633264224832988</v>
      </c>
      <c r="AE55" s="84">
        <f t="shared" si="17"/>
        <v>-5.777777777777783</v>
      </c>
      <c r="AF55" s="84">
        <f t="shared" si="17"/>
        <v>-10.355781448538755</v>
      </c>
      <c r="AG55" s="84">
        <f t="shared" si="17"/>
        <v>-8.196721311475406</v>
      </c>
      <c r="AH55" s="84">
        <f t="shared" si="17"/>
        <v>6.5092653560342395</v>
      </c>
      <c r="AI55" s="84">
        <f t="shared" si="17"/>
        <v>-5.468904244817374</v>
      </c>
      <c r="AJ55" s="84">
        <f t="shared" si="17"/>
        <v>-4.548668395003535</v>
      </c>
      <c r="AK55" s="84">
        <f t="shared" si="17"/>
        <v>-3.371710526315795</v>
      </c>
      <c r="AL55" s="84">
        <f t="shared" si="17"/>
        <v>-10.218978102189782</v>
      </c>
      <c r="AM55" s="84">
        <f t="shared" si="17"/>
        <v>-9.538950715421313</v>
      </c>
    </row>
    <row r="56" spans="1:39" ht="13.5">
      <c r="A56" s="49"/>
      <c r="B56" s="85"/>
      <c r="C56" s="85"/>
      <c r="D56" s="101">
        <v>15</v>
      </c>
      <c r="E56" s="101"/>
      <c r="F56" s="101"/>
      <c r="G56" s="101"/>
      <c r="H56" s="101">
        <v>2003</v>
      </c>
      <c r="I56" s="85"/>
      <c r="J56" s="85"/>
      <c r="K56" s="84">
        <f aca="true" t="shared" si="18" ref="K56:AM56">(K29-K28)/K28*100</f>
        <v>-2.3402102670127127</v>
      </c>
      <c r="L56" s="84">
        <f t="shared" si="18"/>
        <v>4.440245630609352</v>
      </c>
      <c r="M56" s="84">
        <f t="shared" si="18"/>
        <v>4.265402843601899</v>
      </c>
      <c r="N56" s="84">
        <f t="shared" si="18"/>
        <v>-4.194260485651214</v>
      </c>
      <c r="O56" s="84">
        <f t="shared" si="18"/>
        <v>-1.3986013986014</v>
      </c>
      <c r="P56" s="84">
        <f t="shared" si="18"/>
        <v>-11.808196028728348</v>
      </c>
      <c r="Q56" s="84">
        <f t="shared" si="18"/>
        <v>-9.447415329768278</v>
      </c>
      <c r="R56" s="84">
        <f t="shared" si="18"/>
        <v>-4.5191193511008105</v>
      </c>
      <c r="S56" s="84">
        <f t="shared" si="18"/>
        <v>2.4390243902439046</v>
      </c>
      <c r="T56" s="84">
        <f t="shared" si="18"/>
        <v>-7.847372210223182</v>
      </c>
      <c r="U56" s="84">
        <f t="shared" si="18"/>
        <v>3.1250000000000027</v>
      </c>
      <c r="V56" s="84">
        <f t="shared" si="18"/>
        <v>-1.566265060240964</v>
      </c>
      <c r="W56" s="84">
        <f t="shared" si="18"/>
        <v>-6.156982170047645</v>
      </c>
      <c r="X56" s="84">
        <f t="shared" si="18"/>
        <v>-19.232359996691205</v>
      </c>
      <c r="Y56" s="84">
        <f t="shared" si="18"/>
        <v>-15.599343185550078</v>
      </c>
      <c r="Z56" s="84">
        <f t="shared" si="18"/>
        <v>-16.064018968583284</v>
      </c>
      <c r="AA56" s="84">
        <f t="shared" si="18"/>
        <v>-15.16533637400228</v>
      </c>
      <c r="AB56" s="84">
        <f t="shared" si="18"/>
        <v>-0.9288368105172907</v>
      </c>
      <c r="AC56" s="84">
        <f t="shared" si="18"/>
        <v>-1.7901541521631044</v>
      </c>
      <c r="AD56" s="84">
        <f t="shared" si="18"/>
        <v>5.969760166840459</v>
      </c>
      <c r="AE56" s="84">
        <f t="shared" si="18"/>
        <v>1.8867924528301903</v>
      </c>
      <c r="AF56" s="84">
        <f t="shared" si="18"/>
        <v>7.866761162296244</v>
      </c>
      <c r="AG56" s="84">
        <f t="shared" si="18"/>
        <v>7.142857142857137</v>
      </c>
      <c r="AH56" s="84">
        <f t="shared" si="18"/>
        <v>3.135211516382584</v>
      </c>
      <c r="AI56" s="84">
        <f t="shared" si="18"/>
        <v>-0.5221386800334169</v>
      </c>
      <c r="AJ56" s="84">
        <f t="shared" si="18"/>
        <v>-1.8024691358024691</v>
      </c>
      <c r="AK56" s="84">
        <f t="shared" si="18"/>
        <v>-2.9219858156028304</v>
      </c>
      <c r="AL56" s="84">
        <f t="shared" si="18"/>
        <v>6.504065040650407</v>
      </c>
      <c r="AM56" s="84">
        <f t="shared" si="18"/>
        <v>13.005272407732877</v>
      </c>
    </row>
    <row r="57" spans="1:39" ht="13.5">
      <c r="A57" s="49"/>
      <c r="B57" s="85"/>
      <c r="C57" s="85"/>
      <c r="D57" s="101">
        <v>16</v>
      </c>
      <c r="E57" s="101"/>
      <c r="F57" s="101"/>
      <c r="G57" s="101"/>
      <c r="H57" s="101">
        <v>2004</v>
      </c>
      <c r="I57" s="85"/>
      <c r="J57" s="85"/>
      <c r="K57" s="84">
        <f aca="true" t="shared" si="19" ref="K57:AM57">(K30-K29)/K29*100</f>
        <v>-6.828521237782081</v>
      </c>
      <c r="L57" s="84">
        <f t="shared" si="19"/>
        <v>-16.090004522840342</v>
      </c>
      <c r="M57" s="84">
        <f t="shared" si="19"/>
        <v>-15</v>
      </c>
      <c r="N57" s="84">
        <f t="shared" si="19"/>
        <v>9.12442396313364</v>
      </c>
      <c r="O57" s="84">
        <f t="shared" si="19"/>
        <v>9.929078014184407</v>
      </c>
      <c r="P57" s="84">
        <f t="shared" si="19"/>
        <v>9.005988023952096</v>
      </c>
      <c r="Q57" s="84">
        <f t="shared" si="19"/>
        <v>6.2992125984252025</v>
      </c>
      <c r="R57" s="84">
        <f t="shared" si="19"/>
        <v>-10.740291262135921</v>
      </c>
      <c r="S57" s="84">
        <f t="shared" si="19"/>
        <v>-10.714285714285724</v>
      </c>
      <c r="T57" s="84">
        <f t="shared" si="19"/>
        <v>2.03125</v>
      </c>
      <c r="U57" s="84">
        <f t="shared" si="19"/>
        <v>-1.5151515151515165</v>
      </c>
      <c r="V57" s="84">
        <f t="shared" si="19"/>
        <v>-12.656058751529988</v>
      </c>
      <c r="W57" s="84">
        <f t="shared" si="19"/>
        <v>-4.1637224882887125</v>
      </c>
      <c r="X57" s="84">
        <f t="shared" si="19"/>
        <v>-9.71937730438345</v>
      </c>
      <c r="Y57" s="84">
        <f t="shared" si="19"/>
        <v>-14.591439688715955</v>
      </c>
      <c r="Z57" s="84">
        <f t="shared" si="19"/>
        <v>-3.672316384180791</v>
      </c>
      <c r="AA57" s="84">
        <f t="shared" si="19"/>
        <v>-11.02150537634408</v>
      </c>
      <c r="AB57" s="84">
        <f t="shared" si="19"/>
        <v>2.567431126496466</v>
      </c>
      <c r="AC57" s="84">
        <f t="shared" si="19"/>
        <v>0.3544303797468301</v>
      </c>
      <c r="AD57" s="84">
        <f t="shared" si="19"/>
        <v>-15.301353013530136</v>
      </c>
      <c r="AE57" s="84">
        <f t="shared" si="19"/>
        <v>-3.240740740740743</v>
      </c>
      <c r="AF57" s="84">
        <f t="shared" si="19"/>
        <v>4.204993429697766</v>
      </c>
      <c r="AG57" s="84">
        <f t="shared" si="19"/>
        <v>19.999999999999996</v>
      </c>
      <c r="AH57" s="84">
        <f t="shared" si="19"/>
        <v>-0.8991265627675972</v>
      </c>
      <c r="AI57" s="84">
        <f t="shared" si="19"/>
        <v>-2.7293722443837916</v>
      </c>
      <c r="AJ57" s="84">
        <f t="shared" si="19"/>
        <v>-2.1247171234598943</v>
      </c>
      <c r="AK57" s="84">
        <f t="shared" si="19"/>
        <v>-0.7597895967270674</v>
      </c>
      <c r="AL57" s="84">
        <f t="shared" si="19"/>
        <v>-5.788804071246819</v>
      </c>
      <c r="AM57" s="84">
        <f t="shared" si="19"/>
        <v>-8.242612752721625</v>
      </c>
    </row>
    <row r="58" spans="1:39" ht="13.5">
      <c r="A58" s="49"/>
      <c r="B58" s="85"/>
      <c r="C58" s="85"/>
      <c r="D58" s="101">
        <v>17</v>
      </c>
      <c r="E58" s="101"/>
      <c r="F58" s="101"/>
      <c r="G58" s="101"/>
      <c r="H58" s="101">
        <v>2005</v>
      </c>
      <c r="I58" s="85"/>
      <c r="J58" s="85"/>
      <c r="K58" s="84">
        <f aca="true" t="shared" si="20" ref="K58:AM60">(K31-K30)/K30*100</f>
        <v>1.411650954798163</v>
      </c>
      <c r="L58" s="84">
        <f t="shared" si="20"/>
        <v>3.058886942460585</v>
      </c>
      <c r="M58" s="84">
        <f t="shared" si="20"/>
        <v>4.278074866310164</v>
      </c>
      <c r="N58" s="84">
        <f t="shared" si="20"/>
        <v>22.00168918918919</v>
      </c>
      <c r="O58" s="84">
        <f t="shared" si="20"/>
        <v>43.22580645161291</v>
      </c>
      <c r="P58" s="84">
        <f t="shared" si="20"/>
        <v>-5.405405405405405</v>
      </c>
      <c r="Q58" s="84">
        <f t="shared" si="20"/>
        <v>-5.925925925925931</v>
      </c>
      <c r="R58" s="84">
        <f t="shared" si="20"/>
        <v>4.214819850441876</v>
      </c>
      <c r="S58" s="84">
        <f t="shared" si="20"/>
        <v>-2.666666666666669</v>
      </c>
      <c r="T58" s="84">
        <f t="shared" si="20"/>
        <v>-7.656967840735068</v>
      </c>
      <c r="U58" s="84">
        <f t="shared" si="20"/>
        <v>-6.153846153846159</v>
      </c>
      <c r="V58" s="84">
        <f t="shared" si="20"/>
        <v>-4.820627802690583</v>
      </c>
      <c r="W58" s="84">
        <f t="shared" si="20"/>
        <v>-3.0420535226652103</v>
      </c>
      <c r="X58" s="84">
        <f t="shared" si="20"/>
        <v>-2.836074872376631</v>
      </c>
      <c r="Y58" s="84">
        <f t="shared" si="20"/>
        <v>4.55580865603645</v>
      </c>
      <c r="Z58" s="84">
        <f t="shared" si="20"/>
        <v>-7.60019550342131</v>
      </c>
      <c r="AA58" s="84">
        <f t="shared" si="20"/>
        <v>-5.891238670694869</v>
      </c>
      <c r="AB58" s="84">
        <f t="shared" si="20"/>
        <v>-1.3781465335395866</v>
      </c>
      <c r="AC58" s="84">
        <f t="shared" si="20"/>
        <v>-0.35317860746719953</v>
      </c>
      <c r="AD58" s="84">
        <f t="shared" si="20"/>
        <v>-5.925065349985478</v>
      </c>
      <c r="AE58" s="84">
        <f t="shared" si="20"/>
        <v>-5.741626794258365</v>
      </c>
      <c r="AF58" s="84">
        <f t="shared" si="20"/>
        <v>-9.457755359394703</v>
      </c>
      <c r="AG58" s="84">
        <f t="shared" si="20"/>
        <v>-19.444444444444432</v>
      </c>
      <c r="AH58" s="84">
        <f t="shared" si="20"/>
        <v>-48.64771450790633</v>
      </c>
      <c r="AI58" s="84">
        <f t="shared" si="20"/>
        <v>-9.971940427368875</v>
      </c>
      <c r="AJ58" s="84">
        <f t="shared" si="20"/>
        <v>-9.043031470777136</v>
      </c>
      <c r="AK58" s="84">
        <f t="shared" si="20"/>
        <v>-1.7962308598350987</v>
      </c>
      <c r="AL58" s="84">
        <f t="shared" si="20"/>
        <v>-14.854827819041189</v>
      </c>
      <c r="AM58" s="84">
        <f t="shared" si="20"/>
        <v>-6.440677966101682</v>
      </c>
    </row>
    <row r="59" spans="1:39" ht="13.5">
      <c r="A59" s="49"/>
      <c r="B59" s="85"/>
      <c r="C59" s="85"/>
      <c r="D59" s="101">
        <v>18</v>
      </c>
      <c r="E59" s="85"/>
      <c r="F59" s="85"/>
      <c r="G59" s="85"/>
      <c r="H59" s="101">
        <v>2006</v>
      </c>
      <c r="I59" s="85"/>
      <c r="J59" s="91"/>
      <c r="K59" s="84">
        <f t="shared" si="20"/>
        <v>-4.061591266625351</v>
      </c>
      <c r="L59" s="84">
        <f t="shared" si="20"/>
        <v>-13.049163179916318</v>
      </c>
      <c r="M59" s="84">
        <f t="shared" si="20"/>
        <v>-12.307692307692305</v>
      </c>
      <c r="N59" s="84">
        <f t="shared" si="20"/>
        <v>-2.907580477673936</v>
      </c>
      <c r="O59" s="84">
        <f t="shared" si="20"/>
        <v>-5.40540540540541</v>
      </c>
      <c r="P59" s="84">
        <f t="shared" si="20"/>
        <v>-5.853658536585367</v>
      </c>
      <c r="Q59" s="84">
        <f t="shared" si="20"/>
        <v>-4.625984251968508</v>
      </c>
      <c r="R59" s="84">
        <f t="shared" si="20"/>
        <v>-6.457925636007827</v>
      </c>
      <c r="S59" s="84">
        <f t="shared" si="20"/>
        <v>-10.958904109589032</v>
      </c>
      <c r="T59" s="84">
        <f t="shared" si="20"/>
        <v>-5.970149253731343</v>
      </c>
      <c r="U59" s="84">
        <f t="shared" si="20"/>
        <v>-14.75409836065574</v>
      </c>
      <c r="V59" s="84">
        <f t="shared" si="20"/>
        <v>19.228504122497057</v>
      </c>
      <c r="W59" s="84">
        <f t="shared" si="20"/>
        <v>-0.5463865262209204</v>
      </c>
      <c r="X59" s="84">
        <f t="shared" si="20"/>
        <v>-1.7513134851138354</v>
      </c>
      <c r="Y59" s="84">
        <f t="shared" si="20"/>
        <v>7.843137254901955</v>
      </c>
      <c r="Z59" s="84">
        <f t="shared" si="20"/>
        <v>-8.648505686326368</v>
      </c>
      <c r="AA59" s="84">
        <f t="shared" si="20"/>
        <v>-6.420545746388449</v>
      </c>
      <c r="AB59" s="84">
        <f t="shared" si="20"/>
        <v>-5.404249251390275</v>
      </c>
      <c r="AC59" s="84">
        <f t="shared" si="20"/>
        <v>-5.164556962025321</v>
      </c>
      <c r="AD59" s="84">
        <f t="shared" si="20"/>
        <v>-2.099413399197283</v>
      </c>
      <c r="AE59" s="84">
        <f t="shared" si="20"/>
        <v>-7.6142131979695495</v>
      </c>
      <c r="AF59" s="84">
        <f t="shared" si="20"/>
        <v>-21.378830083565457</v>
      </c>
      <c r="AG59" s="84">
        <f t="shared" si="20"/>
        <v>-18.965517241379317</v>
      </c>
      <c r="AH59" s="84">
        <f t="shared" si="20"/>
        <v>17.533232374221775</v>
      </c>
      <c r="AI59" s="84">
        <f t="shared" si="20"/>
        <v>7.552145768400862</v>
      </c>
      <c r="AJ59" s="84">
        <f t="shared" si="20"/>
        <v>7.640163818669679</v>
      </c>
      <c r="AK59" s="84">
        <f t="shared" si="20"/>
        <v>5.0374812593703195</v>
      </c>
      <c r="AL59" s="84">
        <f t="shared" si="20"/>
        <v>6.978588421887391</v>
      </c>
      <c r="AM59" s="84">
        <f t="shared" si="20"/>
        <v>8.876811594202886</v>
      </c>
    </row>
    <row r="60" spans="1:39" ht="13.5">
      <c r="A60" s="49"/>
      <c r="B60" s="85"/>
      <c r="C60" s="85"/>
      <c r="D60" s="101">
        <v>19</v>
      </c>
      <c r="E60" s="85"/>
      <c r="F60" s="85"/>
      <c r="G60" s="85"/>
      <c r="H60" s="101">
        <v>2007</v>
      </c>
      <c r="I60" s="85"/>
      <c r="J60" s="91"/>
      <c r="K60" s="84">
        <f>(K33-K32)/K32*100</f>
        <v>4.705590062111802</v>
      </c>
      <c r="L60" s="84">
        <f t="shared" si="20"/>
        <v>10.225563909774436</v>
      </c>
      <c r="M60" s="84">
        <f t="shared" si="20"/>
        <v>12.865497076023386</v>
      </c>
      <c r="N60" s="84">
        <f t="shared" si="20"/>
        <v>1.3190730837789661</v>
      </c>
      <c r="O60" s="84">
        <f t="shared" si="20"/>
        <v>9.523809523809533</v>
      </c>
      <c r="P60" s="84">
        <f t="shared" si="20"/>
        <v>4.416481618554157</v>
      </c>
      <c r="Q60" s="84">
        <f t="shared" si="20"/>
        <v>2.1671826625387016</v>
      </c>
      <c r="R60" s="84">
        <f t="shared" si="20"/>
        <v>9.553695955369596</v>
      </c>
      <c r="S60" s="84">
        <f t="shared" si="20"/>
        <v>19.999999999999996</v>
      </c>
      <c r="T60" s="84">
        <f t="shared" si="20"/>
        <v>7.231040564373897</v>
      </c>
      <c r="U60" s="84">
        <f t="shared" si="20"/>
        <v>13.461538461538462</v>
      </c>
      <c r="V60" s="84">
        <f t="shared" si="20"/>
        <v>-4.149172635218572</v>
      </c>
      <c r="W60" s="84">
        <f t="shared" si="20"/>
        <v>0.2860217489805166</v>
      </c>
      <c r="X60" s="84">
        <f t="shared" si="20"/>
        <v>1.4973262032085561</v>
      </c>
      <c r="Y60" s="84">
        <f t="shared" si="20"/>
        <v>21.010101010101007</v>
      </c>
      <c r="Z60" s="84">
        <f t="shared" si="20"/>
        <v>-13.173132599884193</v>
      </c>
      <c r="AA60" s="84">
        <f t="shared" si="20"/>
        <v>-16.981132075471695</v>
      </c>
      <c r="AB60" s="84">
        <f t="shared" si="20"/>
        <v>5.1703346397347</v>
      </c>
      <c r="AC60" s="84">
        <f t="shared" si="20"/>
        <v>3.256807261078481</v>
      </c>
      <c r="AD60" s="84">
        <f t="shared" si="20"/>
        <v>4.068117313150426</v>
      </c>
      <c r="AE60" s="84">
        <f t="shared" si="20"/>
        <v>18.131868131868135</v>
      </c>
      <c r="AF60" s="84">
        <f t="shared" si="20"/>
        <v>22.054915854738706</v>
      </c>
      <c r="AG60" s="84">
        <f t="shared" si="20"/>
        <v>14.893617021276595</v>
      </c>
      <c r="AH60" s="84">
        <f t="shared" si="20"/>
        <v>6.800286327845383</v>
      </c>
      <c r="AI60" s="84">
        <f t="shared" si="20"/>
        <v>-3.6892554614355775</v>
      </c>
      <c r="AJ60" s="84">
        <f t="shared" si="20"/>
        <v>-1.981107320913146</v>
      </c>
      <c r="AK60" s="84">
        <f t="shared" si="20"/>
        <v>-2.1124750214102277</v>
      </c>
      <c r="AL60" s="84">
        <f t="shared" si="20"/>
        <v>-13.269088213491475</v>
      </c>
      <c r="AM60" s="84">
        <f t="shared" si="20"/>
        <v>-8.153078202994998</v>
      </c>
    </row>
    <row r="61" spans="1:39" ht="13.5">
      <c r="A61" s="49"/>
      <c r="B61" s="85"/>
      <c r="C61" s="85"/>
      <c r="D61" s="101">
        <v>20</v>
      </c>
      <c r="E61" s="85"/>
      <c r="F61" s="85"/>
      <c r="G61" s="85"/>
      <c r="H61" s="101">
        <v>2008</v>
      </c>
      <c r="I61" s="85"/>
      <c r="J61" s="85"/>
      <c r="K61" s="84">
        <f aca="true" t="shared" si="21" ref="K61:AM63">(K34-K33)/K33*100</f>
        <v>-8.442482915717541</v>
      </c>
      <c r="L61" s="84">
        <f t="shared" si="21"/>
        <v>-13.001364256480219</v>
      </c>
      <c r="M61" s="84">
        <f t="shared" si="21"/>
        <v>-8.290155440414516</v>
      </c>
      <c r="N61" s="84">
        <f t="shared" si="21"/>
        <v>-15.341308937368051</v>
      </c>
      <c r="O61" s="84">
        <f t="shared" si="21"/>
        <v>-12.173913043478258</v>
      </c>
      <c r="P61" s="84">
        <f t="shared" si="21"/>
        <v>-6.049149338374291</v>
      </c>
      <c r="Q61" s="84">
        <f t="shared" si="21"/>
        <v>-4.747474747474752</v>
      </c>
      <c r="R61" s="84">
        <f t="shared" si="21"/>
        <v>-13.049013367281987</v>
      </c>
      <c r="S61" s="84">
        <f t="shared" si="21"/>
        <v>-5.128205128205133</v>
      </c>
      <c r="T61" s="84">
        <f t="shared" si="21"/>
        <v>-3.5361842105263155</v>
      </c>
      <c r="U61" s="84">
        <f t="shared" si="21"/>
        <v>-15.254237288135583</v>
      </c>
      <c r="V61" s="84">
        <f t="shared" si="21"/>
        <v>2.963153826333419</v>
      </c>
      <c r="W61" s="84">
        <f t="shared" si="21"/>
        <v>-1.8467794312822976</v>
      </c>
      <c r="X61" s="84">
        <f t="shared" si="21"/>
        <v>-3.453928111462358</v>
      </c>
      <c r="Y61" s="84">
        <f t="shared" si="21"/>
        <v>11.519198664440745</v>
      </c>
      <c r="Z61" s="84">
        <f t="shared" si="21"/>
        <v>-18.00600200066689</v>
      </c>
      <c r="AA61" s="84">
        <f t="shared" si="21"/>
        <v>-16.735537190082635</v>
      </c>
      <c r="AB61" s="84">
        <f t="shared" si="21"/>
        <v>-2.952558406191773</v>
      </c>
      <c r="AC61" s="84">
        <f t="shared" si="21"/>
        <v>-1.7063081695966864</v>
      </c>
      <c r="AD61" s="84">
        <f t="shared" si="21"/>
        <v>7.121212121212121</v>
      </c>
      <c r="AE61" s="84">
        <f t="shared" si="21"/>
        <v>8.83720930232559</v>
      </c>
      <c r="AF61" s="84">
        <f t="shared" si="21"/>
        <v>-11.828737300435414</v>
      </c>
      <c r="AG61" s="84">
        <f t="shared" si="21"/>
        <v>0</v>
      </c>
      <c r="AH61" s="84">
        <f t="shared" si="21"/>
        <v>6.809651474530831</v>
      </c>
      <c r="AI61" s="84">
        <f t="shared" si="21"/>
        <v>0.5092003240365698</v>
      </c>
      <c r="AJ61" s="84">
        <f t="shared" si="21"/>
        <v>0.9503413197697765</v>
      </c>
      <c r="AK61" s="84">
        <f t="shared" si="21"/>
        <v>4.870224555263933</v>
      </c>
      <c r="AL61" s="84">
        <f t="shared" si="21"/>
        <v>-2.307692307692308</v>
      </c>
      <c r="AM61" s="84">
        <f t="shared" si="21"/>
        <v>2.8985507246376634</v>
      </c>
    </row>
    <row r="62" spans="1:39" ht="13.5">
      <c r="A62" s="49"/>
      <c r="B62" s="85"/>
      <c r="C62" s="85"/>
      <c r="D62" s="101">
        <v>21</v>
      </c>
      <c r="E62" s="85"/>
      <c r="F62" s="85"/>
      <c r="G62" s="85"/>
      <c r="H62" s="101">
        <v>2009</v>
      </c>
      <c r="I62" s="85"/>
      <c r="J62" s="91"/>
      <c r="K62" s="84">
        <f t="shared" si="21"/>
        <v>-8.982532524749908</v>
      </c>
      <c r="L62" s="84">
        <f t="shared" si="21"/>
        <v>-17.547436098478908</v>
      </c>
      <c r="M62" s="84">
        <f t="shared" si="21"/>
        <v>-13.559322033898303</v>
      </c>
      <c r="N62" s="84">
        <f t="shared" si="21"/>
        <v>-9.060681629260182</v>
      </c>
      <c r="O62" s="84">
        <f t="shared" si="21"/>
        <v>-10.396039603960405</v>
      </c>
      <c r="P62" s="84">
        <f t="shared" si="21"/>
        <v>-6.690140845070422</v>
      </c>
      <c r="Q62" s="84">
        <f t="shared" si="21"/>
        <v>3.181336161187702</v>
      </c>
      <c r="R62" s="84">
        <f t="shared" si="21"/>
        <v>-7.906295754026354</v>
      </c>
      <c r="S62" s="84">
        <f t="shared" si="21"/>
        <v>0</v>
      </c>
      <c r="T62" s="84">
        <f t="shared" si="21"/>
        <v>-3.580562659846547</v>
      </c>
      <c r="U62" s="84">
        <f t="shared" si="21"/>
        <v>3.99999999999999</v>
      </c>
      <c r="V62" s="84">
        <f t="shared" si="21"/>
        <v>0.47547547547547553</v>
      </c>
      <c r="W62" s="84">
        <f t="shared" si="21"/>
        <v>-3.7573002675566043</v>
      </c>
      <c r="X62" s="84">
        <f t="shared" si="21"/>
        <v>-4.656803298569003</v>
      </c>
      <c r="Y62" s="84">
        <f t="shared" si="21"/>
        <v>11.377245508982028</v>
      </c>
      <c r="Z62" s="84">
        <f t="shared" si="21"/>
        <v>-8.011386742578285</v>
      </c>
      <c r="AA62" s="84">
        <f t="shared" si="21"/>
        <v>0</v>
      </c>
      <c r="AB62" s="84">
        <f t="shared" si="21"/>
        <v>-8.24102791315906</v>
      </c>
      <c r="AC62" s="84">
        <f t="shared" si="21"/>
        <v>8.627038400841657</v>
      </c>
      <c r="AD62" s="84">
        <f t="shared" si="21"/>
        <v>-4.073550212164073</v>
      </c>
      <c r="AE62" s="84">
        <f t="shared" si="21"/>
        <v>-1.282051282051283</v>
      </c>
      <c r="AF62" s="84">
        <f t="shared" si="21"/>
        <v>18.02469135802469</v>
      </c>
      <c r="AG62" s="84">
        <f t="shared" si="21"/>
        <v>9.259259259259254</v>
      </c>
      <c r="AH62" s="84">
        <f t="shared" si="21"/>
        <v>4.129016064257028</v>
      </c>
      <c r="AI62" s="84">
        <f t="shared" si="21"/>
        <v>-5.100748416810593</v>
      </c>
      <c r="AJ62" s="84">
        <f t="shared" si="21"/>
        <v>-4.203129143463272</v>
      </c>
      <c r="AK62" s="84">
        <f t="shared" si="21"/>
        <v>6.229143492769737</v>
      </c>
      <c r="AL62" s="84">
        <f t="shared" si="21"/>
        <v>-11.023622047244094</v>
      </c>
      <c r="AM62" s="84">
        <f t="shared" si="21"/>
        <v>-9.859154929577455</v>
      </c>
    </row>
    <row r="63" spans="1:40" s="85" customFormat="1" ht="13.5">
      <c r="A63" s="63"/>
      <c r="B63" s="55"/>
      <c r="C63" s="55"/>
      <c r="D63" s="97">
        <v>22</v>
      </c>
      <c r="E63" s="55"/>
      <c r="F63" s="55"/>
      <c r="G63" s="55"/>
      <c r="H63" s="97">
        <v>2010</v>
      </c>
      <c r="I63" s="55"/>
      <c r="J63" s="55"/>
      <c r="K63" s="87">
        <f t="shared" si="21"/>
        <v>1.2984054669703873</v>
      </c>
      <c r="L63" s="87">
        <f t="shared" si="21"/>
        <v>11.316089767972613</v>
      </c>
      <c r="M63" s="87">
        <f t="shared" si="21"/>
        <v>12.418300653594764</v>
      </c>
      <c r="N63" s="87">
        <f t="shared" si="21"/>
        <v>-7.861060329067642</v>
      </c>
      <c r="O63" s="87">
        <f t="shared" si="21"/>
        <v>-6.6298342541436375</v>
      </c>
      <c r="P63" s="87">
        <f t="shared" si="21"/>
        <v>-9.919137466307278</v>
      </c>
      <c r="Q63" s="87">
        <f t="shared" si="21"/>
        <v>-4.522096608427536</v>
      </c>
      <c r="R63" s="87">
        <f t="shared" si="21"/>
        <v>7.154213036565977</v>
      </c>
      <c r="S63" s="87">
        <f t="shared" si="21"/>
        <v>-4.054054054054058</v>
      </c>
      <c r="T63" s="87">
        <f t="shared" si="21"/>
        <v>12.46684350132626</v>
      </c>
      <c r="U63" s="87">
        <f t="shared" si="21"/>
        <v>3.84615384615385</v>
      </c>
      <c r="V63" s="87">
        <f t="shared" si="21"/>
        <v>-1.4445828144458281</v>
      </c>
      <c r="W63" s="87">
        <f t="shared" si="21"/>
        <v>-5.159477475861657</v>
      </c>
      <c r="X63" s="87">
        <f t="shared" si="21"/>
        <v>-3.5741541592470107</v>
      </c>
      <c r="Y63" s="87">
        <f t="shared" si="21"/>
        <v>6.182795698924737</v>
      </c>
      <c r="Z63" s="87">
        <f t="shared" si="21"/>
        <v>-19.18656056587091</v>
      </c>
      <c r="AA63" s="87">
        <f t="shared" si="21"/>
        <v>-1.240694789081887</v>
      </c>
      <c r="AB63" s="87">
        <f t="shared" si="21"/>
        <v>-4.554965395139225</v>
      </c>
      <c r="AC63" s="87">
        <f t="shared" si="21"/>
        <v>1.5012106537530334</v>
      </c>
      <c r="AD63" s="87">
        <f t="shared" si="21"/>
        <v>-3.863167207313477</v>
      </c>
      <c r="AE63" s="87">
        <f t="shared" si="21"/>
        <v>-0.43290043290043323</v>
      </c>
      <c r="AF63" s="87">
        <f t="shared" si="21"/>
        <v>-6.834030683403068</v>
      </c>
      <c r="AG63" s="87">
        <f t="shared" si="21"/>
        <v>-18.644067796610166</v>
      </c>
      <c r="AH63" s="87">
        <f t="shared" si="21"/>
        <v>-2.6274557068820052</v>
      </c>
      <c r="AI63" s="87">
        <f t="shared" si="21"/>
        <v>-4.537733559815579</v>
      </c>
      <c r="AJ63" s="87">
        <f t="shared" si="21"/>
        <v>-5.688581314878893</v>
      </c>
      <c r="AK63" s="87">
        <f t="shared" si="21"/>
        <v>-4.9476439790575935</v>
      </c>
      <c r="AL63" s="87">
        <f t="shared" si="21"/>
        <v>3.638151425762045</v>
      </c>
      <c r="AM63" s="87">
        <f t="shared" si="21"/>
        <v>13.67187499999999</v>
      </c>
      <c r="AN63" s="49"/>
    </row>
  </sheetData>
  <mergeCells count="14">
    <mergeCell ref="A37:J37"/>
    <mergeCell ref="A38:J38"/>
    <mergeCell ref="L37:M37"/>
    <mergeCell ref="N37:O37"/>
    <mergeCell ref="AJ37:AK37"/>
    <mergeCell ref="AL37:AM37"/>
    <mergeCell ref="P37:Q37"/>
    <mergeCell ref="R37:S37"/>
    <mergeCell ref="T37:U37"/>
    <mergeCell ref="AF37:AG37"/>
    <mergeCell ref="AD37:AE37"/>
    <mergeCell ref="AB37:AC37"/>
    <mergeCell ref="Z37:AA37"/>
    <mergeCell ref="X37:Y37"/>
  </mergeCells>
  <printOptions/>
  <pageMargins left="0.75" right="0.75" top="1" bottom="1" header="0.512" footer="0.51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pane ySplit="10" topLeftCell="BM56" activePane="bottomLeft" state="frozen"/>
      <selection pane="topLeft" activeCell="A1" sqref="A1"/>
      <selection pane="bottomLeft" activeCell="AH65" sqref="AH65"/>
    </sheetView>
  </sheetViews>
  <sheetFormatPr defaultColWidth="9.00390625" defaultRowHeight="13.5"/>
  <cols>
    <col min="1" max="2" width="0.875" style="0" customWidth="1"/>
    <col min="3" max="3" width="3.50390625" style="0" customWidth="1"/>
    <col min="4" max="4" width="2.625" style="0" customWidth="1"/>
    <col min="5" max="5" width="2.00390625" style="0" customWidth="1"/>
    <col min="6" max="6" width="2.50390625" style="0" customWidth="1"/>
    <col min="7" max="7" width="2.00390625" style="0" customWidth="1"/>
    <col min="8" max="8" width="4.25390625" style="0" customWidth="1"/>
    <col min="9" max="10" width="0.5" style="0" customWidth="1"/>
    <col min="11" max="11" width="7.625" style="0" customWidth="1"/>
  </cols>
  <sheetData>
    <row r="1" spans="1:10" ht="17.25">
      <c r="A1" s="1"/>
      <c r="B1" s="1"/>
      <c r="C1" s="2" t="s">
        <v>206</v>
      </c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8"/>
      <c r="E2" s="1"/>
      <c r="F2" s="1"/>
      <c r="G2" s="1"/>
      <c r="H2" s="1"/>
      <c r="I2" s="1"/>
      <c r="J2" s="1"/>
    </row>
    <row r="3" spans="1:10" ht="13.5">
      <c r="A3" s="9" t="s">
        <v>179</v>
      </c>
      <c r="B3" s="1"/>
      <c r="C3" s="1"/>
      <c r="D3" s="1"/>
      <c r="E3" s="1"/>
      <c r="F3" s="1"/>
      <c r="G3" s="1"/>
      <c r="H3" s="1"/>
      <c r="I3" s="1"/>
      <c r="J3" s="1"/>
    </row>
    <row r="4" spans="1:31" ht="13.5">
      <c r="A4" s="1"/>
      <c r="B4" s="1"/>
      <c r="C4" s="1"/>
      <c r="D4" s="1"/>
      <c r="E4" s="1"/>
      <c r="F4" s="1"/>
      <c r="G4" s="1"/>
      <c r="H4" s="1"/>
      <c r="I4" s="1"/>
      <c r="J4" s="1"/>
      <c r="AE4" s="74" t="s">
        <v>178</v>
      </c>
    </row>
    <row r="5" spans="1:32" ht="13.5">
      <c r="A5" s="14"/>
      <c r="B5" s="11"/>
      <c r="C5" s="11"/>
      <c r="D5" s="11"/>
      <c r="E5" s="11"/>
      <c r="F5" s="11"/>
      <c r="G5" s="11"/>
      <c r="H5" s="12"/>
      <c r="I5" s="11"/>
      <c r="J5" s="13"/>
      <c r="K5" s="15" t="s">
        <v>18</v>
      </c>
      <c r="L5" s="15" t="s">
        <v>19</v>
      </c>
      <c r="M5" s="19"/>
      <c r="N5" s="12" t="s">
        <v>20</v>
      </c>
      <c r="O5" s="20"/>
      <c r="P5" s="16" t="s">
        <v>50</v>
      </c>
      <c r="Q5" s="17"/>
      <c r="R5" s="16" t="s">
        <v>51</v>
      </c>
      <c r="S5" s="17"/>
      <c r="T5" s="21" t="s">
        <v>21</v>
      </c>
      <c r="U5" s="16" t="s">
        <v>52</v>
      </c>
      <c r="V5" s="17"/>
      <c r="W5" s="16" t="s">
        <v>53</v>
      </c>
      <c r="X5" s="17"/>
      <c r="Y5" s="16" t="s">
        <v>54</v>
      </c>
      <c r="Z5" s="17"/>
      <c r="AA5" s="21" t="s">
        <v>22</v>
      </c>
      <c r="AB5" s="18" t="s">
        <v>55</v>
      </c>
      <c r="AC5" s="17"/>
      <c r="AD5" s="16" t="s">
        <v>56</v>
      </c>
      <c r="AE5" s="17"/>
      <c r="AF5" s="49"/>
    </row>
    <row r="6" spans="1:32" ht="13.5">
      <c r="A6" s="24"/>
      <c r="B6" s="22"/>
      <c r="C6" s="22"/>
      <c r="D6" s="22"/>
      <c r="E6" s="22"/>
      <c r="F6" s="22" t="s">
        <v>194</v>
      </c>
      <c r="G6" s="22"/>
      <c r="H6" s="22"/>
      <c r="I6" s="22"/>
      <c r="J6" s="23"/>
      <c r="K6" s="25" t="s">
        <v>79</v>
      </c>
      <c r="L6" s="25" t="s">
        <v>80</v>
      </c>
      <c r="M6" s="29"/>
      <c r="N6" s="30" t="s">
        <v>31</v>
      </c>
      <c r="O6" s="31"/>
      <c r="P6" s="26" t="s">
        <v>65</v>
      </c>
      <c r="Q6" s="27"/>
      <c r="R6" s="26" t="s">
        <v>81</v>
      </c>
      <c r="S6" s="27"/>
      <c r="T6" s="32" t="s">
        <v>82</v>
      </c>
      <c r="U6" s="26" t="s">
        <v>83</v>
      </c>
      <c r="V6" s="27"/>
      <c r="W6" s="26" t="s">
        <v>66</v>
      </c>
      <c r="X6" s="27"/>
      <c r="Y6" s="26" t="s">
        <v>67</v>
      </c>
      <c r="Z6" s="27"/>
      <c r="AA6" s="32" t="s">
        <v>32</v>
      </c>
      <c r="AB6" s="28" t="s">
        <v>68</v>
      </c>
      <c r="AC6" s="27"/>
      <c r="AD6" s="26" t="s">
        <v>69</v>
      </c>
      <c r="AE6" s="27"/>
      <c r="AF6" s="49"/>
    </row>
    <row r="7" spans="1:32" ht="13.5">
      <c r="A7" s="24"/>
      <c r="B7" s="22"/>
      <c r="C7" s="22"/>
      <c r="D7" s="22"/>
      <c r="E7" s="22"/>
      <c r="F7" s="22"/>
      <c r="G7" s="22"/>
      <c r="H7" s="22"/>
      <c r="I7" s="22"/>
      <c r="J7" s="23"/>
      <c r="K7" s="25" t="s">
        <v>85</v>
      </c>
      <c r="L7" s="25" t="s">
        <v>79</v>
      </c>
      <c r="M7" s="33"/>
      <c r="N7" s="34"/>
      <c r="O7" s="35"/>
      <c r="P7" s="26"/>
      <c r="Q7" s="27"/>
      <c r="R7" s="26" t="s">
        <v>86</v>
      </c>
      <c r="S7" s="27"/>
      <c r="T7" s="25" t="s">
        <v>79</v>
      </c>
      <c r="U7" s="26"/>
      <c r="V7" s="27"/>
      <c r="W7" s="26"/>
      <c r="X7" s="27"/>
      <c r="Y7" s="26"/>
      <c r="Z7" s="27"/>
      <c r="AA7" s="25" t="s">
        <v>30</v>
      </c>
      <c r="AB7" s="28"/>
      <c r="AC7" s="27"/>
      <c r="AD7" s="26"/>
      <c r="AE7" s="27"/>
      <c r="AF7" s="49"/>
    </row>
    <row r="8" spans="1:32" ht="13.5">
      <c r="A8" s="24"/>
      <c r="B8" s="22"/>
      <c r="C8" s="22"/>
      <c r="D8" s="22"/>
      <c r="E8" s="22"/>
      <c r="F8" s="22"/>
      <c r="G8" s="22"/>
      <c r="H8" s="22"/>
      <c r="I8" s="22"/>
      <c r="J8" s="23"/>
      <c r="K8" s="25"/>
      <c r="L8" s="25" t="s">
        <v>85</v>
      </c>
      <c r="M8" s="33"/>
      <c r="N8" s="34"/>
      <c r="O8" s="35"/>
      <c r="P8" s="26"/>
      <c r="Q8" s="27"/>
      <c r="R8" s="26"/>
      <c r="S8" s="27"/>
      <c r="T8" s="25" t="s">
        <v>85</v>
      </c>
      <c r="U8" s="26"/>
      <c r="V8" s="27"/>
      <c r="W8" s="26"/>
      <c r="X8" s="27"/>
      <c r="Y8" s="26"/>
      <c r="Z8" s="27"/>
      <c r="AA8" s="25" t="s">
        <v>34</v>
      </c>
      <c r="AB8" s="28"/>
      <c r="AC8" s="27"/>
      <c r="AD8" s="26"/>
      <c r="AE8" s="27"/>
      <c r="AF8" s="49"/>
    </row>
    <row r="9" spans="1:32" ht="13.5">
      <c r="A9" s="24"/>
      <c r="B9" s="22"/>
      <c r="C9" s="22"/>
      <c r="D9" s="22"/>
      <c r="E9" s="22"/>
      <c r="F9" s="22"/>
      <c r="G9" s="22"/>
      <c r="H9" s="22"/>
      <c r="I9" s="22"/>
      <c r="J9" s="23"/>
      <c r="K9" s="25"/>
      <c r="L9" s="25"/>
      <c r="M9" s="42"/>
      <c r="N9" s="43" t="s">
        <v>180</v>
      </c>
      <c r="O9" s="44"/>
      <c r="P9" s="85"/>
      <c r="Q9" s="67" t="s">
        <v>175</v>
      </c>
      <c r="R9" s="63"/>
      <c r="S9" s="41" t="s">
        <v>181</v>
      </c>
      <c r="T9" s="25"/>
      <c r="U9" s="85"/>
      <c r="V9" s="40" t="s">
        <v>175</v>
      </c>
      <c r="W9" s="63"/>
      <c r="X9" s="41" t="s">
        <v>181</v>
      </c>
      <c r="Y9" s="63"/>
      <c r="Z9" s="40" t="s">
        <v>175</v>
      </c>
      <c r="AA9" s="25"/>
      <c r="AB9" s="85"/>
      <c r="AC9" s="41" t="s">
        <v>181</v>
      </c>
      <c r="AD9" s="63"/>
      <c r="AE9" s="40" t="s">
        <v>181</v>
      </c>
      <c r="AF9" s="49"/>
    </row>
    <row r="10" spans="1:32" s="85" customFormat="1" ht="13.5">
      <c r="A10" s="64"/>
      <c r="B10" s="65"/>
      <c r="C10" s="65"/>
      <c r="D10" s="65"/>
      <c r="E10" s="65"/>
      <c r="F10" s="65"/>
      <c r="G10" s="65"/>
      <c r="H10" s="65"/>
      <c r="I10" s="65"/>
      <c r="J10" s="66"/>
      <c r="K10" s="76" t="s">
        <v>1</v>
      </c>
      <c r="L10" s="76" t="s">
        <v>1</v>
      </c>
      <c r="M10" s="76" t="s">
        <v>1</v>
      </c>
      <c r="N10" s="75" t="s">
        <v>8</v>
      </c>
      <c r="O10" s="75" t="s">
        <v>9</v>
      </c>
      <c r="P10" s="76" t="s">
        <v>1</v>
      </c>
      <c r="Q10" s="75" t="s">
        <v>8</v>
      </c>
      <c r="R10" s="75" t="s">
        <v>1</v>
      </c>
      <c r="S10" s="78" t="s">
        <v>8</v>
      </c>
      <c r="T10" s="76" t="s">
        <v>1</v>
      </c>
      <c r="U10" s="76" t="s">
        <v>1</v>
      </c>
      <c r="V10" s="75" t="s">
        <v>8</v>
      </c>
      <c r="W10" s="76" t="s">
        <v>1</v>
      </c>
      <c r="X10" s="75" t="s">
        <v>8</v>
      </c>
      <c r="Y10" s="76" t="s">
        <v>1</v>
      </c>
      <c r="Z10" s="75" t="s">
        <v>8</v>
      </c>
      <c r="AA10" s="76" t="s">
        <v>1</v>
      </c>
      <c r="AB10" s="76" t="s">
        <v>1</v>
      </c>
      <c r="AC10" s="75" t="s">
        <v>8</v>
      </c>
      <c r="AD10" s="76" t="s">
        <v>1</v>
      </c>
      <c r="AE10" s="75" t="s">
        <v>8</v>
      </c>
      <c r="AF10" s="49"/>
    </row>
    <row r="11" spans="1:31" ht="13.5">
      <c r="A11" s="49"/>
      <c r="B11" s="10" t="s">
        <v>2</v>
      </c>
      <c r="C11" s="10"/>
      <c r="D11" s="10"/>
      <c r="E11" s="10"/>
      <c r="F11" s="10"/>
      <c r="G11" s="10"/>
      <c r="H11" s="10"/>
      <c r="I11" s="10"/>
      <c r="J11" s="37"/>
      <c r="K11" s="51"/>
      <c r="L11" s="51"/>
      <c r="M11" s="51"/>
      <c r="N11" s="53"/>
      <c r="O11" s="54"/>
      <c r="P11" s="51"/>
      <c r="Q11" s="53"/>
      <c r="R11" s="51"/>
      <c r="S11" s="53"/>
      <c r="T11" s="51"/>
      <c r="U11" s="51"/>
      <c r="V11" s="53"/>
      <c r="W11" s="51"/>
      <c r="X11" s="53"/>
      <c r="Y11" s="51"/>
      <c r="Z11" s="53"/>
      <c r="AA11" s="51"/>
      <c r="AB11" s="51"/>
      <c r="AC11" s="53"/>
      <c r="AD11" s="51"/>
      <c r="AE11" s="53"/>
    </row>
    <row r="12" spans="1:31" ht="13.5">
      <c r="A12" s="49"/>
      <c r="B12" s="10"/>
      <c r="C12" s="10" t="s">
        <v>70</v>
      </c>
      <c r="D12" s="86">
        <v>60</v>
      </c>
      <c r="E12" s="10" t="s">
        <v>70</v>
      </c>
      <c r="F12" s="10"/>
      <c r="G12" s="10"/>
      <c r="H12" s="10">
        <v>1985</v>
      </c>
      <c r="I12" s="10"/>
      <c r="J12" s="37"/>
      <c r="K12" s="51">
        <v>41098</v>
      </c>
      <c r="L12" s="51">
        <v>14177</v>
      </c>
      <c r="M12" s="51">
        <v>3780</v>
      </c>
      <c r="N12" s="53">
        <v>1.164</v>
      </c>
      <c r="O12" s="54">
        <v>3248.18</v>
      </c>
      <c r="P12" s="51">
        <v>5417</v>
      </c>
      <c r="Q12" s="53">
        <v>1.838</v>
      </c>
      <c r="R12" s="51">
        <v>4979</v>
      </c>
      <c r="S12" s="53">
        <v>0.905</v>
      </c>
      <c r="T12" s="51">
        <v>21963</v>
      </c>
      <c r="U12" s="51">
        <v>8234</v>
      </c>
      <c r="V12" s="53">
        <v>1.863</v>
      </c>
      <c r="W12" s="51">
        <v>2216</v>
      </c>
      <c r="X12" s="53">
        <v>1.108</v>
      </c>
      <c r="Y12" s="51">
        <v>11513</v>
      </c>
      <c r="Z12" s="53">
        <v>2.124</v>
      </c>
      <c r="AA12" s="51">
        <v>4959</v>
      </c>
      <c r="AB12" s="51">
        <v>3213</v>
      </c>
      <c r="AC12" s="53">
        <v>2.225</v>
      </c>
      <c r="AD12" s="51">
        <v>1745</v>
      </c>
      <c r="AE12" s="53">
        <v>0.678</v>
      </c>
    </row>
    <row r="13" spans="1:31" ht="13.5">
      <c r="A13" s="49"/>
      <c r="B13" s="10"/>
      <c r="C13" s="10" t="s">
        <v>70</v>
      </c>
      <c r="D13" s="86">
        <v>61</v>
      </c>
      <c r="E13" s="10" t="s">
        <v>70</v>
      </c>
      <c r="F13" s="10"/>
      <c r="G13" s="10"/>
      <c r="H13" s="10">
        <v>1986</v>
      </c>
      <c r="I13" s="10"/>
      <c r="J13" s="37"/>
      <c r="K13" s="51">
        <v>42487</v>
      </c>
      <c r="L13" s="51">
        <v>14292</v>
      </c>
      <c r="M13" s="51">
        <v>4000</v>
      </c>
      <c r="N13" s="53">
        <v>1.221</v>
      </c>
      <c r="O13" s="54">
        <v>3276.72</v>
      </c>
      <c r="P13" s="51">
        <v>5219</v>
      </c>
      <c r="Q13" s="53">
        <v>1.777</v>
      </c>
      <c r="R13" s="51">
        <v>5073</v>
      </c>
      <c r="S13" s="53">
        <v>0.889</v>
      </c>
      <c r="T13" s="51">
        <v>23431</v>
      </c>
      <c r="U13" s="51">
        <v>8635</v>
      </c>
      <c r="V13" s="53">
        <v>1.951</v>
      </c>
      <c r="W13" s="51">
        <v>2430</v>
      </c>
      <c r="X13" s="53">
        <v>1.26</v>
      </c>
      <c r="Y13" s="51">
        <v>12366</v>
      </c>
      <c r="Z13" s="53">
        <v>2.12</v>
      </c>
      <c r="AA13" s="51">
        <v>4763</v>
      </c>
      <c r="AB13" s="51">
        <v>3207</v>
      </c>
      <c r="AC13" s="53">
        <v>2.174</v>
      </c>
      <c r="AD13" s="51">
        <v>1556</v>
      </c>
      <c r="AE13" s="53">
        <v>0.576</v>
      </c>
    </row>
    <row r="14" spans="1:31" ht="13.5">
      <c r="A14" s="49"/>
      <c r="B14" s="10"/>
      <c r="C14" s="10" t="s">
        <v>70</v>
      </c>
      <c r="D14" s="86">
        <v>62</v>
      </c>
      <c r="E14" s="10" t="s">
        <v>70</v>
      </c>
      <c r="F14" s="10"/>
      <c r="G14" s="10"/>
      <c r="H14" s="10">
        <v>1987</v>
      </c>
      <c r="I14" s="10"/>
      <c r="J14" s="37"/>
      <c r="K14" s="51">
        <v>44301</v>
      </c>
      <c r="L14" s="51">
        <v>14754</v>
      </c>
      <c r="M14" s="51">
        <v>2882</v>
      </c>
      <c r="N14" s="53">
        <v>0.871</v>
      </c>
      <c r="O14" s="54">
        <v>3307.68</v>
      </c>
      <c r="P14" s="51">
        <v>6833</v>
      </c>
      <c r="Q14" s="53">
        <v>2.386</v>
      </c>
      <c r="R14" s="51">
        <v>5040</v>
      </c>
      <c r="S14" s="53">
        <v>0.834</v>
      </c>
      <c r="T14" s="51">
        <v>24744</v>
      </c>
      <c r="U14" s="51">
        <v>9165</v>
      </c>
      <c r="V14" s="53">
        <v>1.93</v>
      </c>
      <c r="W14" s="51">
        <v>3154</v>
      </c>
      <c r="X14" s="53">
        <v>1.606</v>
      </c>
      <c r="Y14" s="51">
        <v>12424</v>
      </c>
      <c r="Z14" s="53">
        <v>2.074</v>
      </c>
      <c r="AA14" s="51">
        <v>4803</v>
      </c>
      <c r="AB14" s="51">
        <v>3396</v>
      </c>
      <c r="AC14" s="53">
        <v>2.347</v>
      </c>
      <c r="AD14" s="51">
        <v>1407</v>
      </c>
      <c r="AE14" s="53">
        <v>0.494</v>
      </c>
    </row>
    <row r="15" spans="1:31" ht="13.5">
      <c r="A15" s="49"/>
      <c r="B15" s="10"/>
      <c r="C15" s="10" t="s">
        <v>70</v>
      </c>
      <c r="D15" s="86">
        <v>63</v>
      </c>
      <c r="E15" s="10" t="s">
        <v>70</v>
      </c>
      <c r="F15" s="10"/>
      <c r="G15" s="10"/>
      <c r="H15" s="10">
        <v>1988</v>
      </c>
      <c r="I15" s="10"/>
      <c r="J15" s="37"/>
      <c r="K15" s="51">
        <v>47005</v>
      </c>
      <c r="L15" s="51">
        <v>15975</v>
      </c>
      <c r="M15" s="51">
        <v>3178</v>
      </c>
      <c r="N15" s="53">
        <v>0.936</v>
      </c>
      <c r="O15" s="54">
        <v>3395.73</v>
      </c>
      <c r="P15" s="51">
        <v>7463</v>
      </c>
      <c r="Q15" s="53">
        <v>2.572</v>
      </c>
      <c r="R15" s="51">
        <v>5334</v>
      </c>
      <c r="S15" s="53">
        <v>0.864</v>
      </c>
      <c r="T15" s="51">
        <v>26033</v>
      </c>
      <c r="U15" s="51">
        <v>9278</v>
      </c>
      <c r="V15" s="53">
        <v>1.857</v>
      </c>
      <c r="W15" s="51">
        <v>4160</v>
      </c>
      <c r="X15" s="53">
        <v>2.159</v>
      </c>
      <c r="Y15" s="51">
        <v>12596</v>
      </c>
      <c r="Z15" s="53">
        <v>2.08</v>
      </c>
      <c r="AA15" s="51">
        <v>4996</v>
      </c>
      <c r="AB15" s="51">
        <v>3788</v>
      </c>
      <c r="AC15" s="53">
        <v>2.649</v>
      </c>
      <c r="AD15" s="51">
        <v>1208</v>
      </c>
      <c r="AE15" s="53">
        <v>0.428</v>
      </c>
    </row>
    <row r="16" spans="1:31" ht="13.5">
      <c r="A16" s="49"/>
      <c r="B16" s="10"/>
      <c r="C16" s="10" t="s">
        <v>3</v>
      </c>
      <c r="D16" s="86" t="s">
        <v>4</v>
      </c>
      <c r="E16" s="10" t="s">
        <v>5</v>
      </c>
      <c r="F16" s="10"/>
      <c r="G16" s="10"/>
      <c r="H16" s="10">
        <v>1989</v>
      </c>
      <c r="I16" s="10"/>
      <c r="J16" s="37"/>
      <c r="K16" s="51">
        <v>50547</v>
      </c>
      <c r="L16" s="51">
        <v>17024</v>
      </c>
      <c r="M16" s="51">
        <v>4176</v>
      </c>
      <c r="N16" s="53">
        <v>1.181</v>
      </c>
      <c r="O16" s="54">
        <v>3536.5</v>
      </c>
      <c r="P16" s="51">
        <v>7478</v>
      </c>
      <c r="Q16" s="53">
        <v>2.504</v>
      </c>
      <c r="R16" s="51">
        <v>5370</v>
      </c>
      <c r="S16" s="53">
        <v>0.82</v>
      </c>
      <c r="T16" s="51">
        <v>28349</v>
      </c>
      <c r="U16" s="51">
        <v>10370</v>
      </c>
      <c r="V16" s="53">
        <v>1.926</v>
      </c>
      <c r="W16" s="51">
        <v>4969</v>
      </c>
      <c r="X16" s="53">
        <v>2.423</v>
      </c>
      <c r="Y16" s="51">
        <v>13010</v>
      </c>
      <c r="Z16" s="53">
        <v>2.142</v>
      </c>
      <c r="AA16" s="51">
        <v>5174</v>
      </c>
      <c r="AB16" s="51">
        <v>4067</v>
      </c>
      <c r="AC16" s="53">
        <v>2.65</v>
      </c>
      <c r="AD16" s="51">
        <v>1107</v>
      </c>
      <c r="AE16" s="53">
        <v>0.371</v>
      </c>
    </row>
    <row r="17" spans="1:31" ht="13.5">
      <c r="A17" s="49"/>
      <c r="B17" s="10"/>
      <c r="C17" s="10" t="s">
        <v>70</v>
      </c>
      <c r="D17" s="86">
        <v>2</v>
      </c>
      <c r="E17" s="10" t="s">
        <v>70</v>
      </c>
      <c r="F17" s="10"/>
      <c r="G17" s="10"/>
      <c r="H17" s="10">
        <v>1990</v>
      </c>
      <c r="I17" s="10"/>
      <c r="J17" s="37"/>
      <c r="K17" s="51">
        <v>54354</v>
      </c>
      <c r="L17" s="51">
        <v>18383</v>
      </c>
      <c r="M17" s="51">
        <v>4401</v>
      </c>
      <c r="N17" s="53">
        <v>1.166</v>
      </c>
      <c r="O17" s="54">
        <v>3773.08</v>
      </c>
      <c r="P17" s="51">
        <v>8417</v>
      </c>
      <c r="Q17" s="53">
        <v>2.666</v>
      </c>
      <c r="R17" s="51">
        <v>5565</v>
      </c>
      <c r="S17" s="53">
        <v>0.806</v>
      </c>
      <c r="T17" s="51">
        <v>30995</v>
      </c>
      <c r="U17" s="51">
        <v>11828</v>
      </c>
      <c r="V17" s="53">
        <v>1.967</v>
      </c>
      <c r="W17" s="51">
        <v>5530</v>
      </c>
      <c r="X17" s="53">
        <v>2.556</v>
      </c>
      <c r="Y17" s="51">
        <v>13637</v>
      </c>
      <c r="Z17" s="53">
        <v>2.041</v>
      </c>
      <c r="AA17" s="51">
        <v>4976</v>
      </c>
      <c r="AB17" s="51">
        <v>3974</v>
      </c>
      <c r="AC17" s="53">
        <v>2.505</v>
      </c>
      <c r="AD17" s="51">
        <v>1001</v>
      </c>
      <c r="AE17" s="53">
        <v>0.315</v>
      </c>
    </row>
    <row r="18" spans="1:31" ht="13.5">
      <c r="A18" s="49"/>
      <c r="B18" s="10"/>
      <c r="C18" s="10" t="s">
        <v>70</v>
      </c>
      <c r="D18" s="86">
        <v>3</v>
      </c>
      <c r="E18" s="10" t="s">
        <v>70</v>
      </c>
      <c r="F18" s="10"/>
      <c r="G18" s="10"/>
      <c r="H18" s="10">
        <v>1991</v>
      </c>
      <c r="I18" s="10"/>
      <c r="J18" s="37"/>
      <c r="K18" s="51">
        <v>56143</v>
      </c>
      <c r="L18" s="51">
        <v>18692</v>
      </c>
      <c r="M18" s="51">
        <v>4428</v>
      </c>
      <c r="N18" s="53">
        <v>1.129</v>
      </c>
      <c r="O18" s="54">
        <v>3921.27</v>
      </c>
      <c r="P18" s="51">
        <v>8825</v>
      </c>
      <c r="Q18" s="53">
        <v>2.712</v>
      </c>
      <c r="R18" s="51">
        <v>5439</v>
      </c>
      <c r="S18" s="53">
        <v>0.756</v>
      </c>
      <c r="T18" s="51">
        <v>32030</v>
      </c>
      <c r="U18" s="51">
        <v>12012</v>
      </c>
      <c r="V18" s="53">
        <v>1.855</v>
      </c>
      <c r="W18" s="51">
        <v>5990</v>
      </c>
      <c r="X18" s="53">
        <v>2.508</v>
      </c>
      <c r="Y18" s="51">
        <v>14027</v>
      </c>
      <c r="Z18" s="53">
        <v>1.988</v>
      </c>
      <c r="AA18" s="51">
        <v>5421</v>
      </c>
      <c r="AB18" s="51">
        <v>4419</v>
      </c>
      <c r="AC18" s="53">
        <v>2.556</v>
      </c>
      <c r="AD18" s="51">
        <v>1001</v>
      </c>
      <c r="AE18" s="53">
        <v>0.287</v>
      </c>
    </row>
    <row r="19" spans="1:31" ht="13.5">
      <c r="A19" s="49"/>
      <c r="B19" s="10"/>
      <c r="C19" s="10" t="s">
        <v>70</v>
      </c>
      <c r="D19" s="86">
        <v>4</v>
      </c>
      <c r="E19" s="10" t="s">
        <v>70</v>
      </c>
      <c r="F19" s="10"/>
      <c r="G19" s="10"/>
      <c r="H19" s="10">
        <v>1992</v>
      </c>
      <c r="I19" s="10"/>
      <c r="J19" s="37"/>
      <c r="K19" s="51">
        <v>54720</v>
      </c>
      <c r="L19" s="51">
        <v>18835</v>
      </c>
      <c r="M19" s="51">
        <v>4169</v>
      </c>
      <c r="N19" s="53">
        <v>1.06</v>
      </c>
      <c r="O19" s="54">
        <v>3933.53</v>
      </c>
      <c r="P19" s="51">
        <v>9470</v>
      </c>
      <c r="Q19" s="53">
        <v>2.896</v>
      </c>
      <c r="R19" s="51">
        <v>5196</v>
      </c>
      <c r="S19" s="53">
        <v>0.71</v>
      </c>
      <c r="T19" s="51">
        <v>30559</v>
      </c>
      <c r="U19" s="51">
        <v>11219</v>
      </c>
      <c r="V19" s="53">
        <v>1.728</v>
      </c>
      <c r="W19" s="51">
        <v>5972</v>
      </c>
      <c r="X19" s="53">
        <v>2.575</v>
      </c>
      <c r="Y19" s="51">
        <v>13368</v>
      </c>
      <c r="Z19" s="53">
        <v>1.975</v>
      </c>
      <c r="AA19" s="51">
        <v>5327</v>
      </c>
      <c r="AB19" s="51">
        <v>4495</v>
      </c>
      <c r="AC19" s="53">
        <v>2.643</v>
      </c>
      <c r="AD19" s="51">
        <v>832</v>
      </c>
      <c r="AE19" s="53">
        <v>0.247</v>
      </c>
    </row>
    <row r="20" spans="1:31" ht="13.5">
      <c r="A20" s="49"/>
      <c r="B20" s="10"/>
      <c r="C20" s="10" t="s">
        <v>70</v>
      </c>
      <c r="D20" s="86">
        <v>5</v>
      </c>
      <c r="E20" s="10" t="s">
        <v>70</v>
      </c>
      <c r="F20" s="10"/>
      <c r="G20" s="10"/>
      <c r="H20" s="10">
        <v>1993</v>
      </c>
      <c r="I20" s="10"/>
      <c r="J20" s="37"/>
      <c r="K20" s="51">
        <v>51715</v>
      </c>
      <c r="L20" s="51">
        <v>17605</v>
      </c>
      <c r="M20" s="51">
        <v>3891</v>
      </c>
      <c r="N20" s="53">
        <v>1.009</v>
      </c>
      <c r="O20" s="54">
        <v>3857.22</v>
      </c>
      <c r="P20" s="51">
        <v>8767</v>
      </c>
      <c r="Q20" s="53">
        <v>2.986</v>
      </c>
      <c r="R20" s="51">
        <v>4948</v>
      </c>
      <c r="S20" s="53">
        <v>0.741</v>
      </c>
      <c r="T20" s="51">
        <v>29262</v>
      </c>
      <c r="U20" s="51">
        <v>10395</v>
      </c>
      <c r="V20" s="53">
        <v>1.722</v>
      </c>
      <c r="W20" s="51">
        <v>5762</v>
      </c>
      <c r="X20" s="53">
        <v>2.622</v>
      </c>
      <c r="Y20" s="51">
        <v>13105</v>
      </c>
      <c r="Z20" s="53">
        <v>2.06</v>
      </c>
      <c r="AA20" s="51">
        <v>4847</v>
      </c>
      <c r="AB20" s="51">
        <v>4113</v>
      </c>
      <c r="AC20" s="53">
        <v>2.639</v>
      </c>
      <c r="AD20" s="51">
        <v>735</v>
      </c>
      <c r="AE20" s="53">
        <v>0.241</v>
      </c>
    </row>
    <row r="21" spans="1:31" ht="13.5">
      <c r="A21" s="36"/>
      <c r="B21" s="10"/>
      <c r="C21" s="10" t="s">
        <v>70</v>
      </c>
      <c r="D21" s="86">
        <v>6</v>
      </c>
      <c r="E21" s="10" t="s">
        <v>70</v>
      </c>
      <c r="F21" s="10"/>
      <c r="G21" s="10"/>
      <c r="H21" s="10">
        <v>1994</v>
      </c>
      <c r="I21" s="10"/>
      <c r="J21" s="37"/>
      <c r="K21" s="51">
        <v>51210</v>
      </c>
      <c r="L21" s="51">
        <v>18012</v>
      </c>
      <c r="M21" s="51">
        <v>4137</v>
      </c>
      <c r="N21" s="53">
        <v>1.101</v>
      </c>
      <c r="O21" s="54">
        <v>3757.96</v>
      </c>
      <c r="P21" s="51">
        <v>8892</v>
      </c>
      <c r="Q21" s="53">
        <v>3.162</v>
      </c>
      <c r="R21" s="51">
        <v>4983</v>
      </c>
      <c r="S21" s="53">
        <v>0.763</v>
      </c>
      <c r="T21" s="51">
        <v>28491</v>
      </c>
      <c r="U21" s="51">
        <v>9713</v>
      </c>
      <c r="V21" s="53">
        <v>1.701</v>
      </c>
      <c r="W21" s="51">
        <v>6281</v>
      </c>
      <c r="X21" s="53">
        <v>2.876</v>
      </c>
      <c r="Y21" s="51">
        <v>12498</v>
      </c>
      <c r="Z21" s="53">
        <v>2.056</v>
      </c>
      <c r="AA21" s="51">
        <v>4707</v>
      </c>
      <c r="AB21" s="51">
        <v>4065</v>
      </c>
      <c r="AC21" s="53">
        <v>2.774</v>
      </c>
      <c r="AD21" s="51">
        <v>641</v>
      </c>
      <c r="AE21" s="53">
        <v>0.217</v>
      </c>
    </row>
    <row r="22" spans="1:31" ht="13.5">
      <c r="A22" s="36"/>
      <c r="B22" s="10"/>
      <c r="C22" s="10" t="s">
        <v>70</v>
      </c>
      <c r="D22" s="86">
        <v>7</v>
      </c>
      <c r="E22" s="10" t="s">
        <v>70</v>
      </c>
      <c r="F22" s="10"/>
      <c r="G22" s="10"/>
      <c r="H22" s="10">
        <v>1995</v>
      </c>
      <c r="I22" s="10"/>
      <c r="J22" s="37"/>
      <c r="K22" s="51">
        <v>49556</v>
      </c>
      <c r="L22" s="51">
        <v>16692</v>
      </c>
      <c r="M22" s="51">
        <v>3759</v>
      </c>
      <c r="N22" s="53">
        <v>0.98</v>
      </c>
      <c r="O22" s="54">
        <v>3836.73</v>
      </c>
      <c r="P22" s="51">
        <v>8635</v>
      </c>
      <c r="Q22" s="53">
        <v>3.086</v>
      </c>
      <c r="R22" s="51">
        <v>4297</v>
      </c>
      <c r="S22" s="53">
        <v>0.699</v>
      </c>
      <c r="T22" s="51">
        <v>28461</v>
      </c>
      <c r="U22" s="51">
        <v>9426</v>
      </c>
      <c r="V22" s="53">
        <v>1.6</v>
      </c>
      <c r="W22" s="51">
        <v>6644</v>
      </c>
      <c r="X22" s="53">
        <v>2.953</v>
      </c>
      <c r="Y22" s="51">
        <v>12391</v>
      </c>
      <c r="Z22" s="53">
        <v>2.111</v>
      </c>
      <c r="AA22" s="51">
        <v>4404</v>
      </c>
      <c r="AB22" s="51">
        <v>3853</v>
      </c>
      <c r="AC22" s="53">
        <v>2.54</v>
      </c>
      <c r="AD22" s="51">
        <v>551</v>
      </c>
      <c r="AE22" s="53">
        <v>0.185</v>
      </c>
    </row>
    <row r="23" spans="1:31" ht="13.5">
      <c r="A23" s="36"/>
      <c r="B23" s="10"/>
      <c r="C23" s="10" t="s">
        <v>70</v>
      </c>
      <c r="D23" s="86">
        <v>8</v>
      </c>
      <c r="E23" s="10" t="s">
        <v>70</v>
      </c>
      <c r="F23" s="10"/>
      <c r="G23" s="10"/>
      <c r="H23" s="10">
        <v>1996</v>
      </c>
      <c r="I23" s="10"/>
      <c r="J23" s="37"/>
      <c r="K23" s="51">
        <v>47676</v>
      </c>
      <c r="L23" s="51">
        <v>15980</v>
      </c>
      <c r="M23" s="51">
        <v>3546</v>
      </c>
      <c r="N23" s="53">
        <v>0.908</v>
      </c>
      <c r="O23" s="54">
        <v>3906.83</v>
      </c>
      <c r="P23" s="51">
        <v>8688</v>
      </c>
      <c r="Q23" s="53">
        <v>3.008</v>
      </c>
      <c r="R23" s="51">
        <v>3747</v>
      </c>
      <c r="S23" s="53">
        <v>0.621</v>
      </c>
      <c r="T23" s="51">
        <v>27516</v>
      </c>
      <c r="U23" s="51">
        <v>8986</v>
      </c>
      <c r="V23" s="53">
        <v>1.478</v>
      </c>
      <c r="W23" s="51">
        <v>6935</v>
      </c>
      <c r="X23" s="53">
        <v>2.86</v>
      </c>
      <c r="Y23" s="51">
        <v>11595</v>
      </c>
      <c r="Z23" s="53">
        <v>1.985</v>
      </c>
      <c r="AA23" s="51">
        <v>4179</v>
      </c>
      <c r="AB23" s="51">
        <v>3629</v>
      </c>
      <c r="AC23" s="53">
        <v>2.29</v>
      </c>
      <c r="AD23" s="51">
        <v>550</v>
      </c>
      <c r="AE23" s="53">
        <v>0.19</v>
      </c>
    </row>
    <row r="24" spans="1:31" ht="13.5">
      <c r="A24" s="36"/>
      <c r="B24" s="10"/>
      <c r="C24" s="10" t="s">
        <v>70</v>
      </c>
      <c r="D24" s="86">
        <v>9</v>
      </c>
      <c r="E24" s="10" t="s">
        <v>70</v>
      </c>
      <c r="F24" s="10"/>
      <c r="G24" s="10"/>
      <c r="H24" s="10">
        <v>1997</v>
      </c>
      <c r="I24" s="10"/>
      <c r="J24" s="37"/>
      <c r="K24" s="51">
        <v>48096</v>
      </c>
      <c r="L24" s="51">
        <v>16349</v>
      </c>
      <c r="M24" s="51">
        <v>3793</v>
      </c>
      <c r="N24" s="53">
        <v>0.956</v>
      </c>
      <c r="O24" s="54">
        <v>3965.9</v>
      </c>
      <c r="P24" s="51">
        <v>8715</v>
      </c>
      <c r="Q24" s="53">
        <v>2.813</v>
      </c>
      <c r="R24" s="51">
        <v>3841</v>
      </c>
      <c r="S24" s="53">
        <v>0.595</v>
      </c>
      <c r="T24" s="51">
        <v>27624</v>
      </c>
      <c r="U24" s="51">
        <v>8857</v>
      </c>
      <c r="V24" s="53">
        <v>1.433</v>
      </c>
      <c r="W24" s="51">
        <v>6975</v>
      </c>
      <c r="X24" s="53">
        <v>2.735</v>
      </c>
      <c r="Y24" s="51">
        <v>11791</v>
      </c>
      <c r="Z24" s="53">
        <v>1.966</v>
      </c>
      <c r="AA24" s="51">
        <v>4123</v>
      </c>
      <c r="AB24" s="51">
        <v>3597</v>
      </c>
      <c r="AC24" s="53">
        <v>2.161</v>
      </c>
      <c r="AD24" s="51">
        <v>526</v>
      </c>
      <c r="AE24" s="53">
        <v>0.168</v>
      </c>
    </row>
    <row r="25" spans="1:31" ht="13.5">
      <c r="A25" s="36"/>
      <c r="B25" s="10"/>
      <c r="C25" s="10" t="s">
        <v>70</v>
      </c>
      <c r="D25" s="86">
        <v>10</v>
      </c>
      <c r="E25" s="10" t="s">
        <v>70</v>
      </c>
      <c r="F25" s="10"/>
      <c r="G25" s="10"/>
      <c r="H25" s="10">
        <v>1998</v>
      </c>
      <c r="I25" s="10"/>
      <c r="J25" s="37"/>
      <c r="K25" s="51">
        <v>46857</v>
      </c>
      <c r="L25" s="51">
        <v>15345</v>
      </c>
      <c r="M25" s="51">
        <v>3689</v>
      </c>
      <c r="N25" s="53">
        <v>0.919</v>
      </c>
      <c r="O25" s="54">
        <v>4013.62</v>
      </c>
      <c r="P25" s="51">
        <v>8266</v>
      </c>
      <c r="Q25" s="53">
        <v>2.802</v>
      </c>
      <c r="R25" s="51">
        <v>3390</v>
      </c>
      <c r="S25" s="53">
        <v>0.531</v>
      </c>
      <c r="T25" s="51">
        <v>27392</v>
      </c>
      <c r="U25" s="51">
        <v>8191</v>
      </c>
      <c r="V25" s="53">
        <v>1.368</v>
      </c>
      <c r="W25" s="51">
        <v>7344</v>
      </c>
      <c r="X25" s="53">
        <v>2.981</v>
      </c>
      <c r="Y25" s="51">
        <v>11857</v>
      </c>
      <c r="Z25" s="53">
        <v>2.025</v>
      </c>
      <c r="AA25" s="51">
        <v>4121</v>
      </c>
      <c r="AB25" s="51">
        <v>3534</v>
      </c>
      <c r="AC25" s="53">
        <v>2.196</v>
      </c>
      <c r="AD25" s="51">
        <v>587</v>
      </c>
      <c r="AE25" s="53">
        <v>0.193</v>
      </c>
    </row>
    <row r="26" spans="1:31" ht="13.5">
      <c r="A26" s="36"/>
      <c r="B26" s="10"/>
      <c r="C26" s="10" t="s">
        <v>70</v>
      </c>
      <c r="D26" s="86">
        <v>11</v>
      </c>
      <c r="E26" s="10" t="s">
        <v>70</v>
      </c>
      <c r="F26" s="10"/>
      <c r="G26" s="10"/>
      <c r="H26" s="10">
        <v>1999</v>
      </c>
      <c r="I26" s="10"/>
      <c r="J26" s="37"/>
      <c r="K26" s="51">
        <v>45535</v>
      </c>
      <c r="L26" s="51">
        <v>14299</v>
      </c>
      <c r="M26" s="51">
        <v>3296</v>
      </c>
      <c r="N26" s="53">
        <v>0.914</v>
      </c>
      <c r="O26" s="54">
        <v>3608.5</v>
      </c>
      <c r="P26" s="51">
        <v>8020</v>
      </c>
      <c r="Q26" s="53">
        <v>2.93</v>
      </c>
      <c r="R26" s="51">
        <v>2983</v>
      </c>
      <c r="S26" s="53">
        <v>0.516</v>
      </c>
      <c r="T26" s="51">
        <v>26942</v>
      </c>
      <c r="U26" s="51">
        <v>7782</v>
      </c>
      <c r="V26" s="53">
        <v>1.343</v>
      </c>
      <c r="W26" s="51">
        <v>7742</v>
      </c>
      <c r="X26" s="53">
        <v>3.253</v>
      </c>
      <c r="Y26" s="51">
        <v>11418</v>
      </c>
      <c r="Z26" s="53">
        <v>2.052</v>
      </c>
      <c r="AA26" s="51">
        <v>4294</v>
      </c>
      <c r="AB26" s="51">
        <v>3710</v>
      </c>
      <c r="AC26" s="53">
        <v>2.36</v>
      </c>
      <c r="AD26" s="51">
        <v>584</v>
      </c>
      <c r="AE26" s="53">
        <v>0.213</v>
      </c>
    </row>
    <row r="27" spans="1:31" ht="13.5">
      <c r="A27" s="36"/>
      <c r="B27" s="10"/>
      <c r="C27" s="10" t="s">
        <v>70</v>
      </c>
      <c r="D27" s="86">
        <v>12</v>
      </c>
      <c r="E27" s="10" t="s">
        <v>70</v>
      </c>
      <c r="F27" s="10"/>
      <c r="G27" s="10"/>
      <c r="H27" s="10">
        <v>2000</v>
      </c>
      <c r="I27" s="10"/>
      <c r="J27" s="10"/>
      <c r="K27" s="109">
        <v>42174</v>
      </c>
      <c r="L27" s="109">
        <v>13170</v>
      </c>
      <c r="M27" s="109">
        <v>3023</v>
      </c>
      <c r="N27" s="110">
        <v>0.915</v>
      </c>
      <c r="O27" s="111">
        <v>3302.9</v>
      </c>
      <c r="P27" s="109">
        <v>7424</v>
      </c>
      <c r="Q27" s="110">
        <v>3.122</v>
      </c>
      <c r="R27" s="109">
        <v>2723</v>
      </c>
      <c r="S27" s="110">
        <v>0.522</v>
      </c>
      <c r="T27" s="109">
        <v>25191</v>
      </c>
      <c r="U27" s="109">
        <v>6493</v>
      </c>
      <c r="V27" s="110">
        <v>1.248</v>
      </c>
      <c r="W27" s="109">
        <v>7779</v>
      </c>
      <c r="X27" s="110">
        <v>3.715</v>
      </c>
      <c r="Y27" s="109">
        <v>10919</v>
      </c>
      <c r="Z27" s="110">
        <v>2.123</v>
      </c>
      <c r="AA27" s="109">
        <v>3813</v>
      </c>
      <c r="AB27" s="109">
        <v>3351</v>
      </c>
      <c r="AC27" s="110">
        <v>2.49</v>
      </c>
      <c r="AD27" s="109">
        <v>463</v>
      </c>
      <c r="AE27" s="110">
        <v>0.2</v>
      </c>
    </row>
    <row r="28" spans="1:31" ht="13.5">
      <c r="A28" s="36"/>
      <c r="B28" s="10"/>
      <c r="C28" s="10" t="s">
        <v>70</v>
      </c>
      <c r="D28" s="86">
        <v>13</v>
      </c>
      <c r="E28" s="10" t="s">
        <v>70</v>
      </c>
      <c r="F28" s="10"/>
      <c r="G28" s="10"/>
      <c r="H28" s="10">
        <v>2001</v>
      </c>
      <c r="I28" s="10"/>
      <c r="J28" s="10"/>
      <c r="K28" s="109">
        <v>38913</v>
      </c>
      <c r="L28" s="109">
        <v>12238</v>
      </c>
      <c r="M28" s="109">
        <v>2563</v>
      </c>
      <c r="N28" s="110">
        <v>0.831</v>
      </c>
      <c r="O28" s="111">
        <v>3084.57</v>
      </c>
      <c r="P28" s="109">
        <v>7290</v>
      </c>
      <c r="Q28" s="110">
        <v>3.346</v>
      </c>
      <c r="R28" s="109">
        <v>2385</v>
      </c>
      <c r="S28" s="110">
        <v>0.481</v>
      </c>
      <c r="T28" s="109">
        <v>23229</v>
      </c>
      <c r="U28" s="109">
        <v>5953</v>
      </c>
      <c r="V28" s="110">
        <v>1.209</v>
      </c>
      <c r="W28" s="109">
        <v>7824</v>
      </c>
      <c r="X28" s="110">
        <v>3.975</v>
      </c>
      <c r="Y28" s="109">
        <v>9452</v>
      </c>
      <c r="Z28" s="110">
        <v>2.021</v>
      </c>
      <c r="AA28" s="109">
        <v>3446</v>
      </c>
      <c r="AB28" s="109">
        <v>3023</v>
      </c>
      <c r="AC28" s="110">
        <v>2.489</v>
      </c>
      <c r="AD28" s="109">
        <v>423</v>
      </c>
      <c r="AE28" s="110">
        <v>0.187</v>
      </c>
    </row>
    <row r="29" spans="1:31" ht="13.5">
      <c r="A29" s="36"/>
      <c r="B29" s="10"/>
      <c r="C29" s="10"/>
      <c r="D29" s="86">
        <v>14</v>
      </c>
      <c r="E29" s="10"/>
      <c r="F29" s="10"/>
      <c r="G29" s="10"/>
      <c r="H29" s="10">
        <v>2002</v>
      </c>
      <c r="I29" s="10"/>
      <c r="J29" s="10"/>
      <c r="K29" s="109">
        <v>38089</v>
      </c>
      <c r="L29" s="109">
        <v>11700</v>
      </c>
      <c r="M29" s="109">
        <v>2327</v>
      </c>
      <c r="N29" s="110">
        <v>0.766</v>
      </c>
      <c r="O29" s="111">
        <v>3038.04</v>
      </c>
      <c r="P29" s="109">
        <v>7062</v>
      </c>
      <c r="Q29" s="110">
        <v>3.087</v>
      </c>
      <c r="R29" s="109">
        <v>2312</v>
      </c>
      <c r="S29" s="110">
        <v>0.455</v>
      </c>
      <c r="T29" s="109">
        <v>23163</v>
      </c>
      <c r="U29" s="109">
        <v>6149</v>
      </c>
      <c r="V29" s="110">
        <v>1.204</v>
      </c>
      <c r="W29" s="109">
        <v>7676</v>
      </c>
      <c r="X29" s="110">
        <v>3.655</v>
      </c>
      <c r="Y29" s="109">
        <v>9338</v>
      </c>
      <c r="Z29" s="110">
        <v>1.899</v>
      </c>
      <c r="AA29" s="109">
        <v>3226</v>
      </c>
      <c r="AB29" s="109">
        <v>2865</v>
      </c>
      <c r="AC29" s="110">
        <v>2.326</v>
      </c>
      <c r="AD29" s="109">
        <v>361</v>
      </c>
      <c r="AE29" s="110">
        <v>0.154</v>
      </c>
    </row>
    <row r="30" spans="1:31" ht="13.5">
      <c r="A30" s="36"/>
      <c r="B30" s="10"/>
      <c r="C30" s="10"/>
      <c r="D30" s="86">
        <v>15</v>
      </c>
      <c r="E30" s="10"/>
      <c r="F30" s="10"/>
      <c r="G30" s="10"/>
      <c r="H30" s="10">
        <v>2003</v>
      </c>
      <c r="I30" s="10"/>
      <c r="J30" s="10"/>
      <c r="K30" s="109">
        <v>36807</v>
      </c>
      <c r="L30" s="109">
        <v>11262</v>
      </c>
      <c r="M30" s="109">
        <v>2145</v>
      </c>
      <c r="N30" s="110">
        <v>0.733</v>
      </c>
      <c r="O30" s="112">
        <v>2926.26</v>
      </c>
      <c r="P30" s="109">
        <v>6778</v>
      </c>
      <c r="Q30" s="110">
        <v>3.007</v>
      </c>
      <c r="R30" s="109">
        <v>2339</v>
      </c>
      <c r="S30" s="110">
        <v>0.474</v>
      </c>
      <c r="T30" s="109">
        <v>22245</v>
      </c>
      <c r="U30" s="109">
        <v>5315</v>
      </c>
      <c r="V30" s="110">
        <v>1.134</v>
      </c>
      <c r="W30" s="109">
        <v>8183</v>
      </c>
      <c r="X30" s="110">
        <v>3.797</v>
      </c>
      <c r="Y30" s="109">
        <v>8747</v>
      </c>
      <c r="Z30" s="110">
        <v>1.869</v>
      </c>
      <c r="AA30" s="109">
        <v>3300</v>
      </c>
      <c r="AB30" s="109">
        <v>2947</v>
      </c>
      <c r="AC30" s="110">
        <v>2.327</v>
      </c>
      <c r="AD30" s="109">
        <v>353</v>
      </c>
      <c r="AE30" s="110">
        <v>0.163</v>
      </c>
    </row>
    <row r="31" spans="1:31" ht="13.5">
      <c r="A31" s="36"/>
      <c r="B31" s="10"/>
      <c r="C31" s="10"/>
      <c r="D31" s="86">
        <v>16</v>
      </c>
      <c r="E31" s="10"/>
      <c r="F31" s="10"/>
      <c r="G31" s="10"/>
      <c r="H31" s="10">
        <v>2004</v>
      </c>
      <c r="I31" s="10"/>
      <c r="J31" s="10"/>
      <c r="K31" s="109">
        <v>37366</v>
      </c>
      <c r="L31" s="109">
        <v>11353</v>
      </c>
      <c r="M31" s="109">
        <v>2400</v>
      </c>
      <c r="N31" s="110">
        <v>0.773</v>
      </c>
      <c r="O31" s="112">
        <v>3104.5</v>
      </c>
      <c r="P31" s="109">
        <v>6881</v>
      </c>
      <c r="Q31" s="110">
        <v>3.076</v>
      </c>
      <c r="R31" s="109">
        <v>2071</v>
      </c>
      <c r="S31" s="110">
        <v>0.421</v>
      </c>
      <c r="T31" s="109">
        <v>22688</v>
      </c>
      <c r="U31" s="109">
        <v>5188</v>
      </c>
      <c r="V31" s="110">
        <v>1.104</v>
      </c>
      <c r="W31" s="109">
        <v>8766</v>
      </c>
      <c r="X31" s="110">
        <v>4.137</v>
      </c>
      <c r="Y31" s="109">
        <v>8734</v>
      </c>
      <c r="Z31" s="110">
        <v>1.873</v>
      </c>
      <c r="AA31" s="109">
        <v>3325</v>
      </c>
      <c r="AB31" s="109">
        <v>2969</v>
      </c>
      <c r="AC31" s="110">
        <v>2.355</v>
      </c>
      <c r="AD31" s="109">
        <v>356</v>
      </c>
      <c r="AE31" s="110">
        <v>0.166</v>
      </c>
    </row>
    <row r="32" spans="1:31" ht="13.5">
      <c r="A32" s="36"/>
      <c r="B32" s="10"/>
      <c r="C32" s="10"/>
      <c r="D32" s="86">
        <v>17</v>
      </c>
      <c r="E32" s="10"/>
      <c r="F32" s="10"/>
      <c r="G32" s="10"/>
      <c r="H32" s="10">
        <v>2005</v>
      </c>
      <c r="I32" s="56"/>
      <c r="J32" s="56"/>
      <c r="K32" s="109">
        <v>36773</v>
      </c>
      <c r="L32" s="109">
        <v>11372</v>
      </c>
      <c r="M32" s="109">
        <v>2337</v>
      </c>
      <c r="N32" s="110">
        <v>0.757</v>
      </c>
      <c r="O32" s="112">
        <v>3087.73</v>
      </c>
      <c r="P32" s="109">
        <v>6865</v>
      </c>
      <c r="Q32" s="110">
        <v>3.126</v>
      </c>
      <c r="R32" s="109">
        <v>2170</v>
      </c>
      <c r="S32" s="110">
        <v>0.454</v>
      </c>
      <c r="T32" s="109">
        <v>22117</v>
      </c>
      <c r="U32" s="109">
        <v>4551</v>
      </c>
      <c r="V32" s="110">
        <v>0.959</v>
      </c>
      <c r="W32" s="109">
        <v>9244</v>
      </c>
      <c r="X32" s="110">
        <v>4.542</v>
      </c>
      <c r="Y32" s="109">
        <v>8322</v>
      </c>
      <c r="Z32" s="110">
        <v>1.837</v>
      </c>
      <c r="AA32" s="109">
        <v>3283</v>
      </c>
      <c r="AB32" s="109">
        <v>2922</v>
      </c>
      <c r="AC32" s="110">
        <v>2.452</v>
      </c>
      <c r="AD32" s="109">
        <v>362</v>
      </c>
      <c r="AE32" s="110">
        <v>0.17</v>
      </c>
    </row>
    <row r="33" spans="1:31" ht="13.5">
      <c r="A33" s="36"/>
      <c r="B33" s="10"/>
      <c r="C33" s="10"/>
      <c r="D33" s="86">
        <v>18</v>
      </c>
      <c r="E33" s="10"/>
      <c r="F33" s="10"/>
      <c r="G33" s="10"/>
      <c r="H33" s="10">
        <v>2006</v>
      </c>
      <c r="I33" s="10"/>
      <c r="J33" s="10"/>
      <c r="K33" s="109">
        <v>34441</v>
      </c>
      <c r="L33" s="109">
        <v>10671</v>
      </c>
      <c r="M33" s="109">
        <v>2169</v>
      </c>
      <c r="N33" s="110">
        <v>0.688</v>
      </c>
      <c r="O33" s="112">
        <v>3152.42</v>
      </c>
      <c r="P33" s="109">
        <v>6729</v>
      </c>
      <c r="Q33" s="110">
        <v>3.048</v>
      </c>
      <c r="R33" s="109">
        <v>1774</v>
      </c>
      <c r="S33" s="110">
        <v>0.369</v>
      </c>
      <c r="T33" s="109">
        <v>20552</v>
      </c>
      <c r="U33" s="109">
        <v>4202</v>
      </c>
      <c r="V33" s="110">
        <v>0.952</v>
      </c>
      <c r="W33" s="109">
        <v>8853</v>
      </c>
      <c r="X33" s="110">
        <v>4.164</v>
      </c>
      <c r="Y33" s="109">
        <v>7497</v>
      </c>
      <c r="Z33" s="110">
        <v>1.632</v>
      </c>
      <c r="AA33" s="109">
        <v>3217</v>
      </c>
      <c r="AB33" s="109">
        <v>2908</v>
      </c>
      <c r="AC33" s="110">
        <v>2.366</v>
      </c>
      <c r="AD33" s="109">
        <v>309</v>
      </c>
      <c r="AE33" s="110">
        <v>0.14</v>
      </c>
    </row>
    <row r="34" spans="1:31" ht="13.5">
      <c r="A34" s="36"/>
      <c r="B34" s="10"/>
      <c r="C34" s="10"/>
      <c r="D34" s="86">
        <v>19</v>
      </c>
      <c r="E34" s="10"/>
      <c r="F34" s="10"/>
      <c r="G34" s="10"/>
      <c r="H34" s="10">
        <v>2007</v>
      </c>
      <c r="I34" s="10"/>
      <c r="J34" s="10"/>
      <c r="K34" s="109">
        <v>34772</v>
      </c>
      <c r="L34" s="109">
        <v>10663</v>
      </c>
      <c r="M34" s="109">
        <v>2170</v>
      </c>
      <c r="N34" s="110">
        <v>0.696</v>
      </c>
      <c r="O34" s="111" t="s">
        <v>196</v>
      </c>
      <c r="P34" s="109">
        <v>6793</v>
      </c>
      <c r="Q34" s="110">
        <v>2.977</v>
      </c>
      <c r="R34" s="109">
        <v>1700</v>
      </c>
      <c r="S34" s="110">
        <v>0.357</v>
      </c>
      <c r="T34" s="109">
        <v>21196</v>
      </c>
      <c r="U34" s="109">
        <v>4338</v>
      </c>
      <c r="V34" s="110">
        <v>0.923</v>
      </c>
      <c r="W34" s="109">
        <v>9237</v>
      </c>
      <c r="X34" s="110">
        <v>4.327</v>
      </c>
      <c r="Y34" s="109">
        <v>7621</v>
      </c>
      <c r="Z34" s="110">
        <v>1.694</v>
      </c>
      <c r="AA34" s="109">
        <v>2913</v>
      </c>
      <c r="AB34" s="109">
        <v>2628</v>
      </c>
      <c r="AC34" s="110">
        <v>2.227</v>
      </c>
      <c r="AD34" s="109">
        <v>285</v>
      </c>
      <c r="AE34" s="110">
        <v>0.129</v>
      </c>
    </row>
    <row r="35" spans="1:31" ht="13.5">
      <c r="A35" s="36"/>
      <c r="B35" s="10"/>
      <c r="C35" s="10"/>
      <c r="D35" s="86">
        <v>20</v>
      </c>
      <c r="E35" s="10"/>
      <c r="F35" s="10"/>
      <c r="G35" s="10"/>
      <c r="H35" s="10">
        <v>2008</v>
      </c>
      <c r="I35" s="10"/>
      <c r="J35" s="10"/>
      <c r="K35" s="109">
        <v>33115</v>
      </c>
      <c r="L35" s="109">
        <v>10108</v>
      </c>
      <c r="M35" s="109">
        <v>1922</v>
      </c>
      <c r="N35" s="110">
        <v>0.627</v>
      </c>
      <c r="O35" s="111">
        <v>3063.8</v>
      </c>
      <c r="P35" s="109">
        <v>6538</v>
      </c>
      <c r="Q35" s="110">
        <v>2.997</v>
      </c>
      <c r="R35" s="109">
        <v>1648</v>
      </c>
      <c r="S35" s="110">
        <v>0.362</v>
      </c>
      <c r="T35" s="109">
        <v>20003</v>
      </c>
      <c r="U35" s="109">
        <v>4060</v>
      </c>
      <c r="V35" s="110">
        <v>0.88</v>
      </c>
      <c r="W35" s="109">
        <v>8993</v>
      </c>
      <c r="X35" s="110">
        <v>4.362</v>
      </c>
      <c r="Y35" s="109">
        <v>6951</v>
      </c>
      <c r="Z35" s="110">
        <v>1.592</v>
      </c>
      <c r="AA35" s="109">
        <v>3004</v>
      </c>
      <c r="AB35" s="109">
        <v>2734</v>
      </c>
      <c r="AC35" s="110">
        <v>2.37</v>
      </c>
      <c r="AD35" s="109">
        <v>269</v>
      </c>
      <c r="AE35" s="110">
        <v>0.128</v>
      </c>
    </row>
    <row r="36" spans="1:31" ht="13.5">
      <c r="A36" s="36"/>
      <c r="B36" s="10"/>
      <c r="C36" s="10"/>
      <c r="D36" s="86">
        <v>21</v>
      </c>
      <c r="E36" s="10"/>
      <c r="F36" s="10"/>
      <c r="G36" s="10"/>
      <c r="H36" s="10">
        <v>2009</v>
      </c>
      <c r="I36" s="10"/>
      <c r="J36" s="37"/>
      <c r="K36" s="109">
        <v>31302</v>
      </c>
      <c r="L36" s="109">
        <v>9577</v>
      </c>
      <c r="M36" s="109">
        <v>1829</v>
      </c>
      <c r="N36" s="110">
        <v>0.647</v>
      </c>
      <c r="O36" s="111">
        <v>2825.44</v>
      </c>
      <c r="P36" s="109">
        <v>6294</v>
      </c>
      <c r="Q36" s="110">
        <v>3.108</v>
      </c>
      <c r="R36" s="109">
        <v>1454</v>
      </c>
      <c r="S36" s="110">
        <v>0.34</v>
      </c>
      <c r="T36" s="109">
        <v>18979</v>
      </c>
      <c r="U36" s="109">
        <v>3758</v>
      </c>
      <c r="V36" s="110">
        <v>0.926</v>
      </c>
      <c r="W36" s="109">
        <v>8901</v>
      </c>
      <c r="X36" s="110">
        <v>4.805</v>
      </c>
      <c r="Y36" s="109">
        <v>6321</v>
      </c>
      <c r="Z36" s="110">
        <v>1.539</v>
      </c>
      <c r="AA36" s="109">
        <v>2745</v>
      </c>
      <c r="AB36" s="109">
        <v>2516</v>
      </c>
      <c r="AC36" s="110">
        <v>2.334</v>
      </c>
      <c r="AD36" s="109">
        <v>229</v>
      </c>
      <c r="AE36" s="110">
        <v>0.12</v>
      </c>
    </row>
    <row r="37" spans="1:31" ht="13.5">
      <c r="A37" s="88"/>
      <c r="B37" s="56"/>
      <c r="C37" s="56"/>
      <c r="D37" s="57">
        <v>22</v>
      </c>
      <c r="E37" s="56"/>
      <c r="F37" s="56"/>
      <c r="G37" s="56"/>
      <c r="H37" s="56">
        <v>2010</v>
      </c>
      <c r="I37" s="56"/>
      <c r="J37" s="56"/>
      <c r="K37" s="115">
        <v>29904</v>
      </c>
      <c r="L37" s="115">
        <v>9139</v>
      </c>
      <c r="M37" s="115">
        <v>1804</v>
      </c>
      <c r="N37" s="116">
        <v>0.637</v>
      </c>
      <c r="O37" s="124">
        <v>2833.05</v>
      </c>
      <c r="P37" s="115">
        <v>6046</v>
      </c>
      <c r="Q37" s="116">
        <v>3.025</v>
      </c>
      <c r="R37" s="115">
        <v>1289</v>
      </c>
      <c r="S37" s="116">
        <v>0.284</v>
      </c>
      <c r="T37" s="115">
        <v>18243</v>
      </c>
      <c r="U37" s="115">
        <v>3745</v>
      </c>
      <c r="V37" s="116">
        <v>0.902</v>
      </c>
      <c r="W37" s="115">
        <v>8615</v>
      </c>
      <c r="X37" s="116">
        <v>4.663</v>
      </c>
      <c r="Y37" s="115">
        <v>5882</v>
      </c>
      <c r="Z37" s="116">
        <v>1.411</v>
      </c>
      <c r="AA37" s="115">
        <v>2523</v>
      </c>
      <c r="AB37" s="115">
        <v>2330</v>
      </c>
      <c r="AC37" s="116">
        <v>2.201</v>
      </c>
      <c r="AD37" s="115">
        <v>192</v>
      </c>
      <c r="AE37" s="116">
        <v>0.099</v>
      </c>
    </row>
    <row r="38" spans="1:31" ht="24" customHeight="1">
      <c r="A38" s="139" t="s">
        <v>204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37">
        <v>1054</v>
      </c>
      <c r="L38" s="137">
        <v>301</v>
      </c>
      <c r="M38" s="155">
        <v>44</v>
      </c>
      <c r="N38" s="160"/>
      <c r="O38" s="156"/>
      <c r="P38" s="155">
        <v>231</v>
      </c>
      <c r="Q38" s="156"/>
      <c r="R38" s="155">
        <v>26</v>
      </c>
      <c r="S38" s="156"/>
      <c r="T38" s="137">
        <v>584</v>
      </c>
      <c r="U38" s="155">
        <v>81</v>
      </c>
      <c r="V38" s="156"/>
      <c r="W38" s="155">
        <v>375</v>
      </c>
      <c r="X38" s="156"/>
      <c r="Y38" s="155">
        <v>127</v>
      </c>
      <c r="Z38" s="156"/>
      <c r="AA38" s="137">
        <v>169</v>
      </c>
      <c r="AB38" s="155">
        <v>160</v>
      </c>
      <c r="AC38" s="156"/>
      <c r="AD38" s="155">
        <v>9</v>
      </c>
      <c r="AE38" s="156"/>
    </row>
    <row r="39" spans="1:31" ht="17.25" customHeight="1">
      <c r="A39" s="148" t="s">
        <v>190</v>
      </c>
      <c r="B39" s="149"/>
      <c r="C39" s="149"/>
      <c r="D39" s="149"/>
      <c r="E39" s="149"/>
      <c r="F39" s="149"/>
      <c r="G39" s="149"/>
      <c r="H39" s="149"/>
      <c r="I39" s="85"/>
      <c r="J39" s="85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ht="13.5">
      <c r="A40" s="49"/>
      <c r="B40" s="85"/>
      <c r="C40" s="10" t="s">
        <v>70</v>
      </c>
      <c r="D40" s="86">
        <v>61</v>
      </c>
      <c r="E40" s="10" t="s">
        <v>70</v>
      </c>
      <c r="F40" s="10"/>
      <c r="G40" s="10"/>
      <c r="H40" s="10">
        <v>1986</v>
      </c>
      <c r="I40" s="85"/>
      <c r="J40" s="85"/>
      <c r="K40" s="84">
        <f aca="true" t="shared" si="0" ref="K40:AE52">(K13-K12)/K12*100</f>
        <v>3.379726507372621</v>
      </c>
      <c r="L40" s="84">
        <f t="shared" si="0"/>
        <v>0.8111730267334414</v>
      </c>
      <c r="M40" s="84">
        <f t="shared" si="0"/>
        <v>5.82010582010582</v>
      </c>
      <c r="N40" s="84">
        <f t="shared" si="0"/>
        <v>4.89690721649486</v>
      </c>
      <c r="O40" s="84">
        <f t="shared" si="0"/>
        <v>0.8786458878510416</v>
      </c>
      <c r="P40" s="84">
        <f t="shared" si="0"/>
        <v>-3.655159682481078</v>
      </c>
      <c r="Q40" s="84">
        <f t="shared" si="0"/>
        <v>-3.3188248095756343</v>
      </c>
      <c r="R40" s="84">
        <f t="shared" si="0"/>
        <v>1.8879293030729063</v>
      </c>
      <c r="S40" s="84">
        <f t="shared" si="0"/>
        <v>-1.7679558011049739</v>
      </c>
      <c r="T40" s="84">
        <f t="shared" si="0"/>
        <v>6.6839684924646</v>
      </c>
      <c r="U40" s="84">
        <f t="shared" si="0"/>
        <v>4.870051008015546</v>
      </c>
      <c r="V40" s="84">
        <f t="shared" si="0"/>
        <v>4.723564143854003</v>
      </c>
      <c r="W40" s="84">
        <f t="shared" si="0"/>
        <v>9.657039711191336</v>
      </c>
      <c r="X40" s="84">
        <f t="shared" si="0"/>
        <v>13.718411552346563</v>
      </c>
      <c r="Y40" s="84">
        <f t="shared" si="0"/>
        <v>7.409015895075132</v>
      </c>
      <c r="Z40" s="84">
        <f t="shared" si="0"/>
        <v>-0.18832391713747662</v>
      </c>
      <c r="AA40" s="84">
        <f t="shared" si="0"/>
        <v>-3.9524097600322645</v>
      </c>
      <c r="AB40" s="84">
        <f t="shared" si="0"/>
        <v>-0.18674136321195145</v>
      </c>
      <c r="AC40" s="84">
        <f t="shared" si="0"/>
        <v>-2.292134831460681</v>
      </c>
      <c r="AD40" s="84">
        <f t="shared" si="0"/>
        <v>-10.830945558739256</v>
      </c>
      <c r="AE40" s="84">
        <f t="shared" si="0"/>
        <v>-15.044247787610631</v>
      </c>
    </row>
    <row r="41" spans="1:31" ht="13.5">
      <c r="A41" s="49"/>
      <c r="B41" s="85"/>
      <c r="C41" s="10" t="s">
        <v>70</v>
      </c>
      <c r="D41" s="86">
        <v>62</v>
      </c>
      <c r="E41" s="10" t="s">
        <v>70</v>
      </c>
      <c r="F41" s="10"/>
      <c r="G41" s="10"/>
      <c r="H41" s="10">
        <v>1987</v>
      </c>
      <c r="I41" s="85"/>
      <c r="J41" s="85"/>
      <c r="K41" s="84">
        <f t="shared" si="0"/>
        <v>4.2695412714477365</v>
      </c>
      <c r="L41" s="84">
        <f t="shared" si="0"/>
        <v>3.232577665827036</v>
      </c>
      <c r="M41" s="84">
        <f t="shared" si="0"/>
        <v>-27.950000000000003</v>
      </c>
      <c r="N41" s="84">
        <f t="shared" si="0"/>
        <v>-28.665028665028668</v>
      </c>
      <c r="O41" s="84">
        <f t="shared" si="0"/>
        <v>0.9448472863107021</v>
      </c>
      <c r="P41" s="84">
        <f t="shared" si="0"/>
        <v>30.925464648400077</v>
      </c>
      <c r="Q41" s="84">
        <f t="shared" si="0"/>
        <v>34.271243669105246</v>
      </c>
      <c r="R41" s="84">
        <f t="shared" si="0"/>
        <v>-0.6505026611472502</v>
      </c>
      <c r="S41" s="84">
        <f t="shared" si="0"/>
        <v>-6.1867266591676096</v>
      </c>
      <c r="T41" s="84">
        <f t="shared" si="0"/>
        <v>5.603687422645214</v>
      </c>
      <c r="U41" s="84">
        <f t="shared" si="0"/>
        <v>6.137811233352634</v>
      </c>
      <c r="V41" s="84">
        <f t="shared" si="0"/>
        <v>-1.0763710917478282</v>
      </c>
      <c r="W41" s="84">
        <f t="shared" si="0"/>
        <v>29.79423868312757</v>
      </c>
      <c r="X41" s="84">
        <f t="shared" si="0"/>
        <v>27.46031746031747</v>
      </c>
      <c r="Y41" s="84">
        <f t="shared" si="0"/>
        <v>0.46902797994501055</v>
      </c>
      <c r="Z41" s="84">
        <f t="shared" si="0"/>
        <v>-2.169811320754729</v>
      </c>
      <c r="AA41" s="84">
        <f t="shared" si="0"/>
        <v>0.8398068444257821</v>
      </c>
      <c r="AB41" s="84">
        <f t="shared" si="0"/>
        <v>5.893358278765201</v>
      </c>
      <c r="AC41" s="84">
        <f t="shared" si="0"/>
        <v>7.957681692732294</v>
      </c>
      <c r="AD41" s="84">
        <f t="shared" si="0"/>
        <v>-9.575835475578407</v>
      </c>
      <c r="AE41" s="84">
        <f t="shared" si="0"/>
        <v>-14.236111111111105</v>
      </c>
    </row>
    <row r="42" spans="1:31" ht="13.5">
      <c r="A42" s="49"/>
      <c r="B42" s="85"/>
      <c r="C42" s="10" t="s">
        <v>70</v>
      </c>
      <c r="D42" s="86">
        <v>63</v>
      </c>
      <c r="E42" s="10" t="s">
        <v>70</v>
      </c>
      <c r="F42" s="10"/>
      <c r="G42" s="10"/>
      <c r="H42" s="10">
        <v>1988</v>
      </c>
      <c r="I42" s="85"/>
      <c r="J42" s="85"/>
      <c r="K42" s="84">
        <f t="shared" si="0"/>
        <v>6.103699690751902</v>
      </c>
      <c r="L42" s="84">
        <f t="shared" si="0"/>
        <v>8.275721838145587</v>
      </c>
      <c r="M42" s="84">
        <f t="shared" si="0"/>
        <v>10.270645385149201</v>
      </c>
      <c r="N42" s="84">
        <f t="shared" si="0"/>
        <v>7.4626865671641855</v>
      </c>
      <c r="O42" s="84">
        <f t="shared" si="0"/>
        <v>2.661986649252654</v>
      </c>
      <c r="P42" s="84">
        <f t="shared" si="0"/>
        <v>9.219961949363384</v>
      </c>
      <c r="Q42" s="84">
        <f t="shared" si="0"/>
        <v>7.795473595976526</v>
      </c>
      <c r="R42" s="84">
        <f t="shared" si="0"/>
        <v>5.833333333333333</v>
      </c>
      <c r="S42" s="84">
        <f t="shared" si="0"/>
        <v>3.5971223021582768</v>
      </c>
      <c r="T42" s="84">
        <f t="shared" si="0"/>
        <v>5.209343679275784</v>
      </c>
      <c r="U42" s="84">
        <f t="shared" si="0"/>
        <v>1.2329514457174031</v>
      </c>
      <c r="V42" s="84">
        <f t="shared" si="0"/>
        <v>-3.782383419689117</v>
      </c>
      <c r="W42" s="84">
        <f t="shared" si="0"/>
        <v>31.896005072923273</v>
      </c>
      <c r="X42" s="84">
        <f t="shared" si="0"/>
        <v>34.43337484433373</v>
      </c>
      <c r="Y42" s="84">
        <f t="shared" si="0"/>
        <v>1.3844172569220863</v>
      </c>
      <c r="Z42" s="84">
        <f t="shared" si="0"/>
        <v>0.28929604628737837</v>
      </c>
      <c r="AA42" s="84">
        <f t="shared" si="0"/>
        <v>4.018321882156985</v>
      </c>
      <c r="AB42" s="84">
        <f t="shared" si="0"/>
        <v>11.54299175500589</v>
      </c>
      <c r="AC42" s="84">
        <f t="shared" si="0"/>
        <v>12.86749041329357</v>
      </c>
      <c r="AD42" s="84">
        <f t="shared" si="0"/>
        <v>-14.14356787491116</v>
      </c>
      <c r="AE42" s="84">
        <f t="shared" si="0"/>
        <v>-13.360323886639677</v>
      </c>
    </row>
    <row r="43" spans="1:31" ht="13.5">
      <c r="A43" s="49"/>
      <c r="B43" s="85"/>
      <c r="C43" s="10" t="s">
        <v>3</v>
      </c>
      <c r="D43" s="86" t="s">
        <v>4</v>
      </c>
      <c r="E43" s="10" t="s">
        <v>5</v>
      </c>
      <c r="F43" s="10"/>
      <c r="G43" s="10"/>
      <c r="H43" s="10">
        <v>1989</v>
      </c>
      <c r="I43" s="85"/>
      <c r="J43" s="85"/>
      <c r="K43" s="84">
        <f t="shared" si="0"/>
        <v>7.53536857781087</v>
      </c>
      <c r="L43" s="84">
        <f t="shared" si="0"/>
        <v>6.566510172143975</v>
      </c>
      <c r="M43" s="84">
        <f t="shared" si="0"/>
        <v>31.403398363750785</v>
      </c>
      <c r="N43" s="84">
        <f t="shared" si="0"/>
        <v>26.17521367521367</v>
      </c>
      <c r="O43" s="84">
        <f t="shared" si="0"/>
        <v>4.145500378416422</v>
      </c>
      <c r="P43" s="84">
        <f t="shared" si="0"/>
        <v>0.20099155835454913</v>
      </c>
      <c r="Q43" s="84">
        <f t="shared" si="0"/>
        <v>-2.6438569206842946</v>
      </c>
      <c r="R43" s="84">
        <f t="shared" si="0"/>
        <v>0.6749156355455568</v>
      </c>
      <c r="S43" s="84">
        <f t="shared" si="0"/>
        <v>-5.092592592592597</v>
      </c>
      <c r="T43" s="84">
        <f t="shared" si="0"/>
        <v>8.896400722160335</v>
      </c>
      <c r="U43" s="84">
        <f t="shared" si="0"/>
        <v>11.769777969389954</v>
      </c>
      <c r="V43" s="84">
        <f t="shared" si="0"/>
        <v>3.7156704361873967</v>
      </c>
      <c r="W43" s="84">
        <f t="shared" si="0"/>
        <v>19.447115384615383</v>
      </c>
      <c r="X43" s="84">
        <f t="shared" si="0"/>
        <v>12.227883279295982</v>
      </c>
      <c r="Y43" s="84">
        <f t="shared" si="0"/>
        <v>3.286757700857415</v>
      </c>
      <c r="Z43" s="84">
        <f t="shared" si="0"/>
        <v>2.9807692307692224</v>
      </c>
      <c r="AA43" s="84">
        <f t="shared" si="0"/>
        <v>3.5628502802241795</v>
      </c>
      <c r="AB43" s="84">
        <f t="shared" si="0"/>
        <v>7.365364308342133</v>
      </c>
      <c r="AC43" s="84">
        <f t="shared" si="0"/>
        <v>0.03775009437523178</v>
      </c>
      <c r="AD43" s="84">
        <f t="shared" si="0"/>
        <v>-8.360927152317881</v>
      </c>
      <c r="AE43" s="84">
        <f t="shared" si="0"/>
        <v>-13.317757009345794</v>
      </c>
    </row>
    <row r="44" spans="1:31" ht="13.5">
      <c r="A44" s="49"/>
      <c r="B44" s="85"/>
      <c r="C44" s="10" t="s">
        <v>70</v>
      </c>
      <c r="D44" s="86">
        <v>2</v>
      </c>
      <c r="E44" s="10" t="s">
        <v>70</v>
      </c>
      <c r="F44" s="10"/>
      <c r="G44" s="10"/>
      <c r="H44" s="10">
        <v>1990</v>
      </c>
      <c r="I44" s="85"/>
      <c r="J44" s="85"/>
      <c r="K44" s="84">
        <f t="shared" si="0"/>
        <v>7.531604249510357</v>
      </c>
      <c r="L44" s="84">
        <f t="shared" si="0"/>
        <v>7.982847744360902</v>
      </c>
      <c r="M44" s="84">
        <f t="shared" si="0"/>
        <v>5.387931034482758</v>
      </c>
      <c r="N44" s="84">
        <f t="shared" si="0"/>
        <v>-1.2701100762066149</v>
      </c>
      <c r="O44" s="84">
        <f t="shared" si="0"/>
        <v>6.689664922946415</v>
      </c>
      <c r="P44" s="84">
        <f t="shared" si="0"/>
        <v>12.556833377908532</v>
      </c>
      <c r="Q44" s="84">
        <f t="shared" si="0"/>
        <v>6.469648562300316</v>
      </c>
      <c r="R44" s="84">
        <f t="shared" si="0"/>
        <v>3.6312849162011176</v>
      </c>
      <c r="S44" s="84">
        <f t="shared" si="0"/>
        <v>-1.7073170731707197</v>
      </c>
      <c r="T44" s="84">
        <f t="shared" si="0"/>
        <v>9.33366256305337</v>
      </c>
      <c r="U44" s="84">
        <f t="shared" si="0"/>
        <v>14.059787849566055</v>
      </c>
      <c r="V44" s="84">
        <f t="shared" si="0"/>
        <v>2.1287642782969964</v>
      </c>
      <c r="W44" s="84">
        <f t="shared" si="0"/>
        <v>11.289997987522641</v>
      </c>
      <c r="X44" s="84">
        <f t="shared" si="0"/>
        <v>5.489063144861742</v>
      </c>
      <c r="Y44" s="84">
        <f t="shared" si="0"/>
        <v>4.819369715603382</v>
      </c>
      <c r="Z44" s="84">
        <f t="shared" si="0"/>
        <v>-4.715219421101773</v>
      </c>
      <c r="AA44" s="84">
        <f t="shared" si="0"/>
        <v>-3.8268264398917666</v>
      </c>
      <c r="AB44" s="84">
        <f t="shared" si="0"/>
        <v>-2.2866978116547823</v>
      </c>
      <c r="AC44" s="84">
        <f t="shared" si="0"/>
        <v>-5.471698113207548</v>
      </c>
      <c r="AD44" s="84">
        <f t="shared" si="0"/>
        <v>-9.57542908762421</v>
      </c>
      <c r="AE44" s="84">
        <f t="shared" si="0"/>
        <v>-15.09433962264151</v>
      </c>
    </row>
    <row r="45" spans="1:31" ht="13.5">
      <c r="A45" s="49"/>
      <c r="B45" s="85"/>
      <c r="C45" s="10" t="s">
        <v>70</v>
      </c>
      <c r="D45" s="86">
        <v>3</v>
      </c>
      <c r="E45" s="10" t="s">
        <v>70</v>
      </c>
      <c r="F45" s="10"/>
      <c r="G45" s="10"/>
      <c r="H45" s="10">
        <v>1991</v>
      </c>
      <c r="I45" s="85"/>
      <c r="J45" s="85"/>
      <c r="K45" s="84">
        <f t="shared" si="0"/>
        <v>3.2913860985392063</v>
      </c>
      <c r="L45" s="84">
        <f t="shared" si="0"/>
        <v>1.6809008322907035</v>
      </c>
      <c r="M45" s="84">
        <f t="shared" si="0"/>
        <v>0.6134969325153374</v>
      </c>
      <c r="N45" s="84">
        <f t="shared" si="0"/>
        <v>-3.173241852487129</v>
      </c>
      <c r="O45" s="84">
        <f t="shared" si="0"/>
        <v>3.9275605075959183</v>
      </c>
      <c r="P45" s="84">
        <f t="shared" si="0"/>
        <v>4.847332778899846</v>
      </c>
      <c r="Q45" s="84">
        <f t="shared" si="0"/>
        <v>1.7254313578394698</v>
      </c>
      <c r="R45" s="84">
        <f t="shared" si="0"/>
        <v>-2.2641509433962264</v>
      </c>
      <c r="S45" s="84">
        <f t="shared" si="0"/>
        <v>-6.203473945409434</v>
      </c>
      <c r="T45" s="84">
        <f t="shared" si="0"/>
        <v>3.33924826584933</v>
      </c>
      <c r="U45" s="84">
        <f t="shared" si="0"/>
        <v>1.5556307067974298</v>
      </c>
      <c r="V45" s="84">
        <f t="shared" si="0"/>
        <v>-5.693950177935948</v>
      </c>
      <c r="W45" s="84">
        <f t="shared" si="0"/>
        <v>8.318264014466546</v>
      </c>
      <c r="X45" s="84">
        <f t="shared" si="0"/>
        <v>-1.8779342723004713</v>
      </c>
      <c r="Y45" s="84">
        <f t="shared" si="0"/>
        <v>2.8598665395614873</v>
      </c>
      <c r="Z45" s="84">
        <f t="shared" si="0"/>
        <v>-2.596766291033804</v>
      </c>
      <c r="AA45" s="84">
        <f t="shared" si="0"/>
        <v>8.942926045016076</v>
      </c>
      <c r="AB45" s="84">
        <f t="shared" si="0"/>
        <v>11.197785606441872</v>
      </c>
      <c r="AC45" s="84">
        <f t="shared" si="0"/>
        <v>2.035928143712581</v>
      </c>
      <c r="AD45" s="84">
        <f t="shared" si="0"/>
        <v>0</v>
      </c>
      <c r="AE45" s="84">
        <f t="shared" si="0"/>
        <v>-8.888888888888896</v>
      </c>
    </row>
    <row r="46" spans="1:31" ht="13.5">
      <c r="A46" s="49"/>
      <c r="B46" s="85"/>
      <c r="C46" s="10" t="s">
        <v>70</v>
      </c>
      <c r="D46" s="86">
        <v>4</v>
      </c>
      <c r="E46" s="10" t="s">
        <v>70</v>
      </c>
      <c r="F46" s="10"/>
      <c r="G46" s="10"/>
      <c r="H46" s="10">
        <v>1992</v>
      </c>
      <c r="I46" s="85"/>
      <c r="J46" s="85"/>
      <c r="K46" s="84">
        <f t="shared" si="0"/>
        <v>-2.534599148602675</v>
      </c>
      <c r="L46" s="84">
        <f t="shared" si="0"/>
        <v>0.7650331692702761</v>
      </c>
      <c r="M46" s="84">
        <f t="shared" si="0"/>
        <v>-5.849141824751581</v>
      </c>
      <c r="N46" s="84">
        <f t="shared" si="0"/>
        <v>-6.111603188662529</v>
      </c>
      <c r="O46" s="84">
        <f t="shared" si="0"/>
        <v>0.3126538085875295</v>
      </c>
      <c r="P46" s="84">
        <f t="shared" si="0"/>
        <v>7.308781869688385</v>
      </c>
      <c r="Q46" s="84">
        <f t="shared" si="0"/>
        <v>6.7846607669616406</v>
      </c>
      <c r="R46" s="84">
        <f t="shared" si="0"/>
        <v>-4.467733039161611</v>
      </c>
      <c r="S46" s="84">
        <f t="shared" si="0"/>
        <v>-6.08465608465609</v>
      </c>
      <c r="T46" s="84">
        <f t="shared" si="0"/>
        <v>-4.592569466125507</v>
      </c>
      <c r="U46" s="84">
        <f t="shared" si="0"/>
        <v>-6.6017316017316015</v>
      </c>
      <c r="V46" s="84">
        <f t="shared" si="0"/>
        <v>-6.846361185983827</v>
      </c>
      <c r="W46" s="84">
        <f t="shared" si="0"/>
        <v>-0.3005008347245409</v>
      </c>
      <c r="X46" s="84">
        <f t="shared" si="0"/>
        <v>2.671451355661889</v>
      </c>
      <c r="Y46" s="84">
        <f t="shared" si="0"/>
        <v>-4.698082269908035</v>
      </c>
      <c r="Z46" s="84">
        <f t="shared" si="0"/>
        <v>-0.6539235412474799</v>
      </c>
      <c r="AA46" s="84">
        <f t="shared" si="0"/>
        <v>-1.733997417450655</v>
      </c>
      <c r="AB46" s="84">
        <f t="shared" si="0"/>
        <v>1.7198461190314551</v>
      </c>
      <c r="AC46" s="84">
        <f t="shared" si="0"/>
        <v>3.4037558685445912</v>
      </c>
      <c r="AD46" s="84">
        <f t="shared" si="0"/>
        <v>-16.883116883116884</v>
      </c>
      <c r="AE46" s="84">
        <f t="shared" si="0"/>
        <v>-13.93728222996515</v>
      </c>
    </row>
    <row r="47" spans="1:31" ht="13.5">
      <c r="A47" s="49"/>
      <c r="B47" s="85"/>
      <c r="C47" s="10" t="s">
        <v>70</v>
      </c>
      <c r="D47" s="86">
        <v>5</v>
      </c>
      <c r="E47" s="10" t="s">
        <v>70</v>
      </c>
      <c r="F47" s="10"/>
      <c r="G47" s="10"/>
      <c r="H47" s="10">
        <v>1993</v>
      </c>
      <c r="I47" s="85"/>
      <c r="J47" s="85"/>
      <c r="K47" s="84">
        <f t="shared" si="0"/>
        <v>-5.491593567251462</v>
      </c>
      <c r="L47" s="84">
        <f t="shared" si="0"/>
        <v>-6.53039554021768</v>
      </c>
      <c r="M47" s="84">
        <f t="shared" si="0"/>
        <v>-6.668265771168145</v>
      </c>
      <c r="N47" s="84">
        <f t="shared" si="0"/>
        <v>-4.811320754716995</v>
      </c>
      <c r="O47" s="84">
        <f t="shared" si="0"/>
        <v>-1.9399877463754032</v>
      </c>
      <c r="P47" s="84">
        <f t="shared" si="0"/>
        <v>-7.423442449841605</v>
      </c>
      <c r="Q47" s="84">
        <f t="shared" si="0"/>
        <v>3.107734806629845</v>
      </c>
      <c r="R47" s="84">
        <f t="shared" si="0"/>
        <v>-4.772902232486528</v>
      </c>
      <c r="S47" s="84">
        <f t="shared" si="0"/>
        <v>4.3661971830985955</v>
      </c>
      <c r="T47" s="84">
        <f t="shared" si="0"/>
        <v>-4.244248830131876</v>
      </c>
      <c r="U47" s="84">
        <f t="shared" si="0"/>
        <v>-7.344683126838398</v>
      </c>
      <c r="V47" s="84">
        <f t="shared" si="0"/>
        <v>-0.34722222222222254</v>
      </c>
      <c r="W47" s="84">
        <f t="shared" si="0"/>
        <v>-3.5164099129269926</v>
      </c>
      <c r="X47" s="84">
        <f t="shared" si="0"/>
        <v>1.8252427184465907</v>
      </c>
      <c r="Y47" s="84">
        <f t="shared" si="0"/>
        <v>-1.9673847995212448</v>
      </c>
      <c r="Z47" s="84">
        <f t="shared" si="0"/>
        <v>4.3037974683544284</v>
      </c>
      <c r="AA47" s="84">
        <f t="shared" si="0"/>
        <v>-9.010700206495214</v>
      </c>
      <c r="AB47" s="84">
        <f t="shared" si="0"/>
        <v>-8.49833147942158</v>
      </c>
      <c r="AC47" s="84">
        <f t="shared" si="0"/>
        <v>-0.15134317063942504</v>
      </c>
      <c r="AD47" s="84">
        <f t="shared" si="0"/>
        <v>-11.658653846153847</v>
      </c>
      <c r="AE47" s="84">
        <f t="shared" si="0"/>
        <v>-2.4291497975708523</v>
      </c>
    </row>
    <row r="48" spans="1:31" ht="13.5">
      <c r="A48" s="49"/>
      <c r="B48" s="85"/>
      <c r="C48" s="10" t="s">
        <v>70</v>
      </c>
      <c r="D48" s="86">
        <v>6</v>
      </c>
      <c r="E48" s="10" t="s">
        <v>70</v>
      </c>
      <c r="F48" s="10"/>
      <c r="G48" s="10"/>
      <c r="H48" s="10">
        <v>1994</v>
      </c>
      <c r="I48" s="85"/>
      <c r="J48" s="85"/>
      <c r="K48" s="84">
        <f t="shared" si="0"/>
        <v>-0.9765058493667215</v>
      </c>
      <c r="L48" s="84">
        <f t="shared" si="0"/>
        <v>2.311843226356149</v>
      </c>
      <c r="M48" s="84">
        <f t="shared" si="0"/>
        <v>6.322282189668465</v>
      </c>
      <c r="N48" s="84">
        <f t="shared" si="0"/>
        <v>9.117938553022805</v>
      </c>
      <c r="O48" s="84">
        <f t="shared" si="0"/>
        <v>-2.5733559402885957</v>
      </c>
      <c r="P48" s="84">
        <f t="shared" si="0"/>
        <v>1.425801300330786</v>
      </c>
      <c r="Q48" s="84">
        <f t="shared" si="0"/>
        <v>5.894172806429997</v>
      </c>
      <c r="R48" s="84">
        <f t="shared" si="0"/>
        <v>0.7073565076798707</v>
      </c>
      <c r="S48" s="84">
        <f t="shared" si="0"/>
        <v>2.9689608636977085</v>
      </c>
      <c r="T48" s="84">
        <f t="shared" si="0"/>
        <v>-2.634816485544392</v>
      </c>
      <c r="U48" s="84">
        <f t="shared" si="0"/>
        <v>-6.56084656084656</v>
      </c>
      <c r="V48" s="84">
        <f t="shared" si="0"/>
        <v>-1.2195121951219459</v>
      </c>
      <c r="W48" s="84">
        <f t="shared" si="0"/>
        <v>9.007289135716764</v>
      </c>
      <c r="X48" s="84">
        <f t="shared" si="0"/>
        <v>9.687261632341725</v>
      </c>
      <c r="Y48" s="84">
        <f t="shared" si="0"/>
        <v>-4.631819916062572</v>
      </c>
      <c r="Z48" s="84">
        <f t="shared" si="0"/>
        <v>-0.19417475728155356</v>
      </c>
      <c r="AA48" s="84">
        <f t="shared" si="0"/>
        <v>-2.8883845677738806</v>
      </c>
      <c r="AB48" s="84">
        <f t="shared" si="0"/>
        <v>-1.1670313639679066</v>
      </c>
      <c r="AC48" s="84">
        <f t="shared" si="0"/>
        <v>5.1155740810913315</v>
      </c>
      <c r="AD48" s="84">
        <f t="shared" si="0"/>
        <v>-12.789115646258503</v>
      </c>
      <c r="AE48" s="84">
        <f t="shared" si="0"/>
        <v>-9.958506224066388</v>
      </c>
    </row>
    <row r="49" spans="1:31" ht="13.5">
      <c r="A49" s="49"/>
      <c r="B49" s="85"/>
      <c r="C49" s="10" t="s">
        <v>70</v>
      </c>
      <c r="D49" s="86">
        <v>7</v>
      </c>
      <c r="E49" s="10" t="s">
        <v>70</v>
      </c>
      <c r="F49" s="10"/>
      <c r="G49" s="10"/>
      <c r="H49" s="10">
        <v>1995</v>
      </c>
      <c r="I49" s="85"/>
      <c r="J49" s="85"/>
      <c r="K49" s="84">
        <f t="shared" si="0"/>
        <v>-3.2298379222808045</v>
      </c>
      <c r="L49" s="84">
        <f t="shared" si="0"/>
        <v>-7.328447701532312</v>
      </c>
      <c r="M49" s="84">
        <f t="shared" si="0"/>
        <v>-9.137055837563452</v>
      </c>
      <c r="N49" s="84">
        <f t="shared" si="0"/>
        <v>-10.990009082652135</v>
      </c>
      <c r="O49" s="84">
        <f t="shared" si="0"/>
        <v>2.0960840455992074</v>
      </c>
      <c r="P49" s="84">
        <f t="shared" si="0"/>
        <v>-2.890238416554206</v>
      </c>
      <c r="Q49" s="84">
        <f t="shared" si="0"/>
        <v>-2.4035420619860868</v>
      </c>
      <c r="R49" s="84">
        <f t="shared" si="0"/>
        <v>-13.766807144290588</v>
      </c>
      <c r="S49" s="84">
        <f t="shared" si="0"/>
        <v>-8.387942332896468</v>
      </c>
      <c r="T49" s="84">
        <f t="shared" si="0"/>
        <v>-0.10529640939243971</v>
      </c>
      <c r="U49" s="84">
        <f t="shared" si="0"/>
        <v>-2.9548028415525582</v>
      </c>
      <c r="V49" s="84">
        <f t="shared" si="0"/>
        <v>-5.937683715461492</v>
      </c>
      <c r="W49" s="84">
        <f t="shared" si="0"/>
        <v>5.779334500875657</v>
      </c>
      <c r="X49" s="84">
        <f t="shared" si="0"/>
        <v>2.677329624478441</v>
      </c>
      <c r="Y49" s="84">
        <f t="shared" si="0"/>
        <v>-0.8561369819171067</v>
      </c>
      <c r="Z49" s="84">
        <f t="shared" si="0"/>
        <v>2.6750972762645993</v>
      </c>
      <c r="AA49" s="84">
        <f t="shared" si="0"/>
        <v>-6.437221159974506</v>
      </c>
      <c r="AB49" s="84">
        <f t="shared" si="0"/>
        <v>-5.215252152521526</v>
      </c>
      <c r="AC49" s="84">
        <f t="shared" si="0"/>
        <v>-8.435472242249459</v>
      </c>
      <c r="AD49" s="84">
        <f t="shared" si="0"/>
        <v>-14.040561622464898</v>
      </c>
      <c r="AE49" s="84">
        <f t="shared" si="0"/>
        <v>-14.746543778801843</v>
      </c>
    </row>
    <row r="50" spans="1:31" ht="13.5">
      <c r="A50" s="49"/>
      <c r="B50" s="85"/>
      <c r="C50" s="10" t="s">
        <v>70</v>
      </c>
      <c r="D50" s="86">
        <v>8</v>
      </c>
      <c r="E50" s="10" t="s">
        <v>70</v>
      </c>
      <c r="F50" s="10"/>
      <c r="G50" s="10"/>
      <c r="H50" s="10">
        <v>1996</v>
      </c>
      <c r="I50" s="85"/>
      <c r="J50" s="85"/>
      <c r="K50" s="84">
        <f t="shared" si="0"/>
        <v>-3.793687948987005</v>
      </c>
      <c r="L50" s="84">
        <f t="shared" si="0"/>
        <v>-4.265516415049126</v>
      </c>
      <c r="M50" s="84">
        <f t="shared" si="0"/>
        <v>-5.666400638467677</v>
      </c>
      <c r="N50" s="84">
        <f t="shared" si="0"/>
        <v>-7.346938775510199</v>
      </c>
      <c r="O50" s="84">
        <f t="shared" si="0"/>
        <v>1.8270767033385176</v>
      </c>
      <c r="P50" s="84">
        <f t="shared" si="0"/>
        <v>0.6137811233352635</v>
      </c>
      <c r="Q50" s="84">
        <f t="shared" si="0"/>
        <v>-2.5275437459494445</v>
      </c>
      <c r="R50" s="84">
        <f t="shared" si="0"/>
        <v>-12.799627647195718</v>
      </c>
      <c r="S50" s="84">
        <f t="shared" si="0"/>
        <v>-11.158798283261797</v>
      </c>
      <c r="T50" s="84">
        <f t="shared" si="0"/>
        <v>-3.320333087382734</v>
      </c>
      <c r="U50" s="84">
        <f t="shared" si="0"/>
        <v>-4.667939741141523</v>
      </c>
      <c r="V50" s="84">
        <f t="shared" si="0"/>
        <v>-7.625000000000007</v>
      </c>
      <c r="W50" s="84">
        <f t="shared" si="0"/>
        <v>4.3798916315472605</v>
      </c>
      <c r="X50" s="84">
        <f t="shared" si="0"/>
        <v>-3.149339654588553</v>
      </c>
      <c r="Y50" s="84">
        <f t="shared" si="0"/>
        <v>-6.424017432007102</v>
      </c>
      <c r="Z50" s="84">
        <f t="shared" si="0"/>
        <v>-5.968735196589299</v>
      </c>
      <c r="AA50" s="84">
        <f t="shared" si="0"/>
        <v>-5.108991825613079</v>
      </c>
      <c r="AB50" s="84">
        <f t="shared" si="0"/>
        <v>-5.813651699974046</v>
      </c>
      <c r="AC50" s="84">
        <f t="shared" si="0"/>
        <v>-9.842519685039369</v>
      </c>
      <c r="AD50" s="84">
        <f t="shared" si="0"/>
        <v>-0.18148820326678766</v>
      </c>
      <c r="AE50" s="84">
        <f t="shared" si="0"/>
        <v>2.7027027027027053</v>
      </c>
    </row>
    <row r="51" spans="1:31" ht="13.5">
      <c r="A51" s="49"/>
      <c r="B51" s="85"/>
      <c r="C51" s="10" t="s">
        <v>70</v>
      </c>
      <c r="D51" s="86">
        <v>9</v>
      </c>
      <c r="E51" s="10" t="s">
        <v>70</v>
      </c>
      <c r="F51" s="10"/>
      <c r="G51" s="10"/>
      <c r="H51" s="10">
        <v>1997</v>
      </c>
      <c r="I51" s="85"/>
      <c r="J51" s="85"/>
      <c r="K51" s="84">
        <f t="shared" si="0"/>
        <v>0.8809463881198086</v>
      </c>
      <c r="L51" s="84">
        <f t="shared" si="0"/>
        <v>2.309136420525657</v>
      </c>
      <c r="M51" s="84">
        <f t="shared" si="0"/>
        <v>6.965595036661027</v>
      </c>
      <c r="N51" s="84">
        <f t="shared" si="0"/>
        <v>5.286343612334794</v>
      </c>
      <c r="O51" s="84">
        <f t="shared" si="0"/>
        <v>1.5119675030651492</v>
      </c>
      <c r="P51" s="84">
        <f t="shared" si="0"/>
        <v>0.31077348066298344</v>
      </c>
      <c r="Q51" s="84">
        <f t="shared" si="0"/>
        <v>-6.482712765957442</v>
      </c>
      <c r="R51" s="84">
        <f t="shared" si="0"/>
        <v>2.508673605551108</v>
      </c>
      <c r="S51" s="84">
        <f t="shared" si="0"/>
        <v>-4.186795491143322</v>
      </c>
      <c r="T51" s="84">
        <f t="shared" si="0"/>
        <v>0.39249890972525076</v>
      </c>
      <c r="U51" s="84">
        <f t="shared" si="0"/>
        <v>-1.4355664366792789</v>
      </c>
      <c r="V51" s="84">
        <f t="shared" si="0"/>
        <v>-3.0446549391068967</v>
      </c>
      <c r="W51" s="84">
        <f t="shared" si="0"/>
        <v>0.5767844268204758</v>
      </c>
      <c r="X51" s="84">
        <f t="shared" si="0"/>
        <v>-4.370629370629371</v>
      </c>
      <c r="Y51" s="84">
        <f t="shared" si="0"/>
        <v>1.6903837861147046</v>
      </c>
      <c r="Z51" s="84">
        <f t="shared" si="0"/>
        <v>-0.9571788413098301</v>
      </c>
      <c r="AA51" s="84">
        <f t="shared" si="0"/>
        <v>-1.340033500837521</v>
      </c>
      <c r="AB51" s="84">
        <f t="shared" si="0"/>
        <v>-0.8817856158721412</v>
      </c>
      <c r="AC51" s="84">
        <f t="shared" si="0"/>
        <v>-5.633187772925765</v>
      </c>
      <c r="AD51" s="84">
        <f t="shared" si="0"/>
        <v>-4.363636363636364</v>
      </c>
      <c r="AE51" s="84">
        <f t="shared" si="0"/>
        <v>-11.578947368421048</v>
      </c>
    </row>
    <row r="52" spans="1:31" ht="13.5">
      <c r="A52" s="49"/>
      <c r="B52" s="85"/>
      <c r="C52" s="10" t="s">
        <v>70</v>
      </c>
      <c r="D52" s="86">
        <v>10</v>
      </c>
      <c r="E52" s="10" t="s">
        <v>70</v>
      </c>
      <c r="F52" s="10"/>
      <c r="G52" s="10"/>
      <c r="H52" s="10">
        <v>1998</v>
      </c>
      <c r="I52" s="85"/>
      <c r="J52" s="85"/>
      <c r="K52" s="84">
        <f t="shared" si="0"/>
        <v>-2.5760978043912175</v>
      </c>
      <c r="L52" s="84">
        <f t="shared" si="0"/>
        <v>-6.141048382164047</v>
      </c>
      <c r="M52" s="84">
        <f t="shared" si="0"/>
        <v>-2.7418929607171103</v>
      </c>
      <c r="N52" s="84">
        <f aca="true" t="shared" si="1" ref="N52:AE52">(N25-N24)/N24*100</f>
        <v>-3.8702928870292808</v>
      </c>
      <c r="O52" s="84">
        <f t="shared" si="1"/>
        <v>1.2032577725106484</v>
      </c>
      <c r="P52" s="84">
        <f t="shared" si="1"/>
        <v>-5.152036718301779</v>
      </c>
      <c r="Q52" s="84">
        <f t="shared" si="1"/>
        <v>-0.3910415926057632</v>
      </c>
      <c r="R52" s="84">
        <f t="shared" si="1"/>
        <v>-11.741733923457433</v>
      </c>
      <c r="S52" s="84">
        <f t="shared" si="1"/>
        <v>-10.756302521008394</v>
      </c>
      <c r="T52" s="84">
        <f t="shared" si="1"/>
        <v>-0.8398494063133507</v>
      </c>
      <c r="U52" s="84">
        <f t="shared" si="1"/>
        <v>-7.519476120582589</v>
      </c>
      <c r="V52" s="84">
        <f t="shared" si="1"/>
        <v>-4.53593859036985</v>
      </c>
      <c r="W52" s="84">
        <f t="shared" si="1"/>
        <v>5.290322580645161</v>
      </c>
      <c r="X52" s="84">
        <f t="shared" si="1"/>
        <v>8.994515539305302</v>
      </c>
      <c r="Y52" s="84">
        <f t="shared" si="1"/>
        <v>0.5597489610720041</v>
      </c>
      <c r="Z52" s="84">
        <f t="shared" si="1"/>
        <v>3.0010172939979625</v>
      </c>
      <c r="AA52" s="84">
        <f t="shared" si="1"/>
        <v>-0.04850836769342712</v>
      </c>
      <c r="AB52" s="84">
        <f t="shared" si="1"/>
        <v>-1.7514595496246872</v>
      </c>
      <c r="AC52" s="84">
        <f t="shared" si="1"/>
        <v>1.619620546043505</v>
      </c>
      <c r="AD52" s="84">
        <f t="shared" si="1"/>
        <v>11.596958174904943</v>
      </c>
      <c r="AE52" s="84">
        <f t="shared" si="1"/>
        <v>14.880952380952378</v>
      </c>
    </row>
    <row r="53" spans="1:31" ht="13.5">
      <c r="A53" s="49"/>
      <c r="B53" s="85"/>
      <c r="C53" s="10" t="s">
        <v>70</v>
      </c>
      <c r="D53" s="86">
        <v>11</v>
      </c>
      <c r="E53" s="10" t="s">
        <v>70</v>
      </c>
      <c r="F53" s="10"/>
      <c r="G53" s="10"/>
      <c r="H53" s="10">
        <v>1999</v>
      </c>
      <c r="I53" s="85"/>
      <c r="J53" s="85"/>
      <c r="K53" s="84">
        <f aca="true" t="shared" si="2" ref="K53:AE64">(K26-K25)/K25*100</f>
        <v>-2.8213500650916616</v>
      </c>
      <c r="L53" s="84">
        <f t="shared" si="2"/>
        <v>-6.816552623004236</v>
      </c>
      <c r="M53" s="84">
        <f t="shared" si="2"/>
        <v>-10.653293575494715</v>
      </c>
      <c r="N53" s="84">
        <f t="shared" si="2"/>
        <v>-0.5440696409140374</v>
      </c>
      <c r="O53" s="84">
        <f t="shared" si="2"/>
        <v>-10.093631185812306</v>
      </c>
      <c r="P53" s="84">
        <f t="shared" si="2"/>
        <v>-2.9760464553593033</v>
      </c>
      <c r="Q53" s="84">
        <f t="shared" si="2"/>
        <v>4.568165596002859</v>
      </c>
      <c r="R53" s="84">
        <f t="shared" si="2"/>
        <v>-12.00589970501475</v>
      </c>
      <c r="S53" s="84">
        <f t="shared" si="2"/>
        <v>-2.8248587570621493</v>
      </c>
      <c r="T53" s="84">
        <f t="shared" si="2"/>
        <v>-1.6428154205607477</v>
      </c>
      <c r="U53" s="84">
        <f t="shared" si="2"/>
        <v>-4.993285313148578</v>
      </c>
      <c r="V53" s="84">
        <f t="shared" si="2"/>
        <v>-1.8274853801169686</v>
      </c>
      <c r="W53" s="84">
        <f t="shared" si="2"/>
        <v>5.419389978213507</v>
      </c>
      <c r="X53" s="84">
        <f t="shared" si="2"/>
        <v>9.124454880912454</v>
      </c>
      <c r="Y53" s="84">
        <f t="shared" si="2"/>
        <v>-3.702454246436704</v>
      </c>
      <c r="Z53" s="84">
        <f t="shared" si="2"/>
        <v>1.33333333333334</v>
      </c>
      <c r="AA53" s="84">
        <f t="shared" si="2"/>
        <v>4.1980101917010435</v>
      </c>
      <c r="AB53" s="84">
        <f t="shared" si="2"/>
        <v>4.980192416525184</v>
      </c>
      <c r="AC53" s="84">
        <f t="shared" si="2"/>
        <v>7.46812386156647</v>
      </c>
      <c r="AD53" s="84">
        <f t="shared" si="2"/>
        <v>-0.5110732538330494</v>
      </c>
      <c r="AE53" s="84">
        <f t="shared" si="2"/>
        <v>10.36269430051813</v>
      </c>
    </row>
    <row r="54" spans="1:31" ht="13.5">
      <c r="A54" s="49"/>
      <c r="B54" s="85"/>
      <c r="C54" s="10" t="s">
        <v>70</v>
      </c>
      <c r="D54" s="86">
        <v>12</v>
      </c>
      <c r="E54" s="10" t="s">
        <v>70</v>
      </c>
      <c r="F54" s="10"/>
      <c r="G54" s="10"/>
      <c r="H54" s="10">
        <v>2000</v>
      </c>
      <c r="I54" s="85"/>
      <c r="J54" s="85"/>
      <c r="K54" s="84">
        <f t="shared" si="2"/>
        <v>-7.381135390359065</v>
      </c>
      <c r="L54" s="84">
        <f t="shared" si="2"/>
        <v>-7.895657038953773</v>
      </c>
      <c r="M54" s="84">
        <f t="shared" si="2"/>
        <v>-8.282766990291263</v>
      </c>
      <c r="N54" s="84">
        <f t="shared" si="2"/>
        <v>0.10940919037199133</v>
      </c>
      <c r="O54" s="84">
        <f t="shared" si="2"/>
        <v>-8.468892891783288</v>
      </c>
      <c r="P54" s="84">
        <f t="shared" si="2"/>
        <v>-7.43142144638404</v>
      </c>
      <c r="Q54" s="84">
        <f t="shared" si="2"/>
        <v>6.552901023890775</v>
      </c>
      <c r="R54" s="84">
        <f t="shared" si="2"/>
        <v>-8.716057660073751</v>
      </c>
      <c r="S54" s="84">
        <f t="shared" si="2"/>
        <v>1.1627906976744196</v>
      </c>
      <c r="T54" s="84">
        <f t="shared" si="2"/>
        <v>-6.499146314304803</v>
      </c>
      <c r="U54" s="84">
        <f t="shared" si="2"/>
        <v>-16.563865330249293</v>
      </c>
      <c r="V54" s="84">
        <f t="shared" si="2"/>
        <v>-7.073715562174235</v>
      </c>
      <c r="W54" s="84">
        <f t="shared" si="2"/>
        <v>0.47791268406096615</v>
      </c>
      <c r="X54" s="84">
        <f t="shared" si="2"/>
        <v>14.202274823240076</v>
      </c>
      <c r="Y54" s="84">
        <f t="shared" si="2"/>
        <v>-4.370292520581538</v>
      </c>
      <c r="Z54" s="84">
        <f t="shared" si="2"/>
        <v>3.460038986354784</v>
      </c>
      <c r="AA54" s="84">
        <f t="shared" si="2"/>
        <v>-11.20167675826735</v>
      </c>
      <c r="AB54" s="84">
        <f t="shared" si="2"/>
        <v>-9.67654986522911</v>
      </c>
      <c r="AC54" s="84">
        <f t="shared" si="2"/>
        <v>5.508474576271201</v>
      </c>
      <c r="AD54" s="84">
        <f t="shared" si="2"/>
        <v>-20.71917808219178</v>
      </c>
      <c r="AE54" s="84">
        <f t="shared" si="2"/>
        <v>-6.103286384976518</v>
      </c>
    </row>
    <row r="55" spans="1:31" ht="13.5">
      <c r="A55" s="49"/>
      <c r="B55" s="85"/>
      <c r="C55" s="10" t="s">
        <v>70</v>
      </c>
      <c r="D55" s="86">
        <v>13</v>
      </c>
      <c r="E55" s="10"/>
      <c r="F55" s="10"/>
      <c r="G55" s="10"/>
      <c r="H55" s="10">
        <v>2001</v>
      </c>
      <c r="I55" s="85"/>
      <c r="J55" s="85"/>
      <c r="K55" s="84">
        <f t="shared" si="2"/>
        <v>-7.7322520984492815</v>
      </c>
      <c r="L55" s="84">
        <f t="shared" si="2"/>
        <v>-7.076689445709946</v>
      </c>
      <c r="M55" s="84">
        <f t="shared" si="2"/>
        <v>-15.216672179953688</v>
      </c>
      <c r="N55" s="84">
        <f t="shared" si="2"/>
        <v>-9.180327868852467</v>
      </c>
      <c r="O55" s="84">
        <f t="shared" si="2"/>
        <v>-6.61025159708135</v>
      </c>
      <c r="P55" s="84">
        <f t="shared" si="2"/>
        <v>-1.8049568965517242</v>
      </c>
      <c r="Q55" s="84">
        <f t="shared" si="2"/>
        <v>7.174887892376688</v>
      </c>
      <c r="R55" s="84">
        <f t="shared" si="2"/>
        <v>-12.412780022034521</v>
      </c>
      <c r="S55" s="84">
        <f t="shared" si="2"/>
        <v>-7.854406130268206</v>
      </c>
      <c r="T55" s="84">
        <f t="shared" si="2"/>
        <v>-7.788495891389783</v>
      </c>
      <c r="U55" s="84">
        <f t="shared" si="2"/>
        <v>-8.31664869859849</v>
      </c>
      <c r="V55" s="84">
        <f t="shared" si="2"/>
        <v>-3.124999999999994</v>
      </c>
      <c r="W55" s="84">
        <f t="shared" si="2"/>
        <v>0.5784805244890089</v>
      </c>
      <c r="X55" s="84">
        <f t="shared" si="2"/>
        <v>6.998654104979818</v>
      </c>
      <c r="Y55" s="84">
        <f t="shared" si="2"/>
        <v>-13.435296272552433</v>
      </c>
      <c r="Z55" s="84">
        <f t="shared" si="2"/>
        <v>-4.8045219029675135</v>
      </c>
      <c r="AA55" s="84">
        <f t="shared" si="2"/>
        <v>-9.62496721741411</v>
      </c>
      <c r="AB55" s="84">
        <f t="shared" si="2"/>
        <v>-9.788122948373621</v>
      </c>
      <c r="AC55" s="84">
        <f t="shared" si="2"/>
        <v>-0.04016064257029453</v>
      </c>
      <c r="AD55" s="84">
        <f t="shared" si="2"/>
        <v>-8.639308855291576</v>
      </c>
      <c r="AE55" s="84">
        <f t="shared" si="2"/>
        <v>-6.500000000000005</v>
      </c>
    </row>
    <row r="56" spans="1:31" ht="13.5">
      <c r="A56" s="49"/>
      <c r="B56" s="85"/>
      <c r="C56" s="10"/>
      <c r="D56" s="86">
        <v>14</v>
      </c>
      <c r="E56" s="10"/>
      <c r="F56" s="10"/>
      <c r="G56" s="10"/>
      <c r="H56" s="10">
        <v>2002</v>
      </c>
      <c r="I56" s="85"/>
      <c r="J56" s="85"/>
      <c r="K56" s="84">
        <f t="shared" si="2"/>
        <v>-2.117544265412587</v>
      </c>
      <c r="L56" s="84">
        <f t="shared" si="2"/>
        <v>-4.396143160647164</v>
      </c>
      <c r="M56" s="84">
        <f t="shared" si="2"/>
        <v>-9.207959422551697</v>
      </c>
      <c r="N56" s="84">
        <f t="shared" si="2"/>
        <v>-7.821901323706372</v>
      </c>
      <c r="O56" s="84">
        <f t="shared" si="2"/>
        <v>-1.5084760598722091</v>
      </c>
      <c r="P56" s="84">
        <f t="shared" si="2"/>
        <v>-3.1275720164609053</v>
      </c>
      <c r="Q56" s="84">
        <f t="shared" si="2"/>
        <v>-7.740585774058574</v>
      </c>
      <c r="R56" s="84">
        <f t="shared" si="2"/>
        <v>-3.060796645702306</v>
      </c>
      <c r="S56" s="84">
        <f t="shared" si="2"/>
        <v>-5.405405405405399</v>
      </c>
      <c r="T56" s="84">
        <f t="shared" si="2"/>
        <v>-0.2841275991217874</v>
      </c>
      <c r="U56" s="84">
        <f t="shared" si="2"/>
        <v>3.2924575844112214</v>
      </c>
      <c r="V56" s="84">
        <f t="shared" si="2"/>
        <v>-0.4135649296939715</v>
      </c>
      <c r="W56" s="84">
        <f t="shared" si="2"/>
        <v>-1.8916155419222904</v>
      </c>
      <c r="X56" s="84">
        <f t="shared" si="2"/>
        <v>-8.050314465408812</v>
      </c>
      <c r="Y56" s="84">
        <f t="shared" si="2"/>
        <v>-1.2060939483707152</v>
      </c>
      <c r="Z56" s="84">
        <f t="shared" si="2"/>
        <v>-6.036615536862934</v>
      </c>
      <c r="AA56" s="84">
        <f t="shared" si="2"/>
        <v>-6.3842135809634355</v>
      </c>
      <c r="AB56" s="84">
        <f t="shared" si="2"/>
        <v>-5.226596096592789</v>
      </c>
      <c r="AC56" s="84">
        <f t="shared" si="2"/>
        <v>-6.5488147850542315</v>
      </c>
      <c r="AD56" s="84">
        <f t="shared" si="2"/>
        <v>-14.657210401891252</v>
      </c>
      <c r="AE56" s="84">
        <f t="shared" si="2"/>
        <v>-17.647058823529413</v>
      </c>
    </row>
    <row r="57" spans="1:31" ht="13.5">
      <c r="A57" s="49"/>
      <c r="B57" s="85"/>
      <c r="C57" s="85"/>
      <c r="D57" s="101">
        <v>15</v>
      </c>
      <c r="E57" s="101"/>
      <c r="F57" s="101"/>
      <c r="G57" s="101"/>
      <c r="H57" s="101">
        <v>2003</v>
      </c>
      <c r="I57" s="85"/>
      <c r="J57" s="85"/>
      <c r="K57" s="84">
        <f t="shared" si="2"/>
        <v>-3.365801149938302</v>
      </c>
      <c r="L57" s="84">
        <f t="shared" si="2"/>
        <v>-3.743589743589744</v>
      </c>
      <c r="M57" s="84">
        <f t="shared" si="2"/>
        <v>-7.82122905027933</v>
      </c>
      <c r="N57" s="84">
        <f t="shared" si="2"/>
        <v>-4.308093994778071</v>
      </c>
      <c r="O57" s="84">
        <f t="shared" si="2"/>
        <v>-3.6793458940632693</v>
      </c>
      <c r="P57" s="84">
        <f t="shared" si="2"/>
        <v>-4.021523647691872</v>
      </c>
      <c r="Q57" s="84">
        <f t="shared" si="2"/>
        <v>-2.59151279559443</v>
      </c>
      <c r="R57" s="84">
        <f t="shared" si="2"/>
        <v>1.1678200692041523</v>
      </c>
      <c r="S57" s="84">
        <f t="shared" si="2"/>
        <v>4.175824175824167</v>
      </c>
      <c r="T57" s="84">
        <f t="shared" si="2"/>
        <v>-3.9632171998445798</v>
      </c>
      <c r="U57" s="84">
        <f t="shared" si="2"/>
        <v>-13.56318100504147</v>
      </c>
      <c r="V57" s="84">
        <f t="shared" si="2"/>
        <v>-5.813953488372099</v>
      </c>
      <c r="W57" s="84">
        <f t="shared" si="2"/>
        <v>6.60500260552371</v>
      </c>
      <c r="X57" s="84">
        <f t="shared" si="2"/>
        <v>3.8850889192886555</v>
      </c>
      <c r="Y57" s="84">
        <f t="shared" si="2"/>
        <v>-6.328978367958878</v>
      </c>
      <c r="Z57" s="84">
        <f t="shared" si="2"/>
        <v>-1.5797788309636664</v>
      </c>
      <c r="AA57" s="84">
        <f t="shared" si="2"/>
        <v>2.2938623682579045</v>
      </c>
      <c r="AB57" s="84">
        <f t="shared" si="2"/>
        <v>2.8621291448516577</v>
      </c>
      <c r="AC57" s="84">
        <f t="shared" si="2"/>
        <v>0.042992261392944535</v>
      </c>
      <c r="AD57" s="84">
        <f t="shared" si="2"/>
        <v>-2.21606648199446</v>
      </c>
      <c r="AE57" s="84">
        <f t="shared" si="2"/>
        <v>5.84415584415585</v>
      </c>
    </row>
    <row r="58" spans="1:31" ht="13.5">
      <c r="A58" s="49"/>
      <c r="B58" s="85"/>
      <c r="C58" s="85"/>
      <c r="D58" s="101">
        <v>16</v>
      </c>
      <c r="E58" s="101"/>
      <c r="F58" s="101"/>
      <c r="G58" s="101"/>
      <c r="H58" s="101">
        <v>2004</v>
      </c>
      <c r="I58" s="85"/>
      <c r="J58" s="85"/>
      <c r="K58" s="84">
        <f t="shared" si="2"/>
        <v>1.518732849729671</v>
      </c>
      <c r="L58" s="84">
        <f t="shared" si="2"/>
        <v>0.8080269934292311</v>
      </c>
      <c r="M58" s="84">
        <f t="shared" si="2"/>
        <v>11.888111888111888</v>
      </c>
      <c r="N58" s="84">
        <f t="shared" si="2"/>
        <v>5.4570259208731295</v>
      </c>
      <c r="O58" s="84">
        <f t="shared" si="2"/>
        <v>6.091051376159322</v>
      </c>
      <c r="P58" s="84">
        <f t="shared" si="2"/>
        <v>1.519622307465329</v>
      </c>
      <c r="Q58" s="84">
        <f t="shared" si="2"/>
        <v>2.294645826405053</v>
      </c>
      <c r="R58" s="84">
        <f t="shared" si="2"/>
        <v>-11.45788798631894</v>
      </c>
      <c r="S58" s="84">
        <f t="shared" si="2"/>
        <v>-11.181434599156118</v>
      </c>
      <c r="T58" s="84">
        <f t="shared" si="2"/>
        <v>1.9914587547763545</v>
      </c>
      <c r="U58" s="84">
        <f t="shared" si="2"/>
        <v>-2.389463781749765</v>
      </c>
      <c r="V58" s="84">
        <f t="shared" si="2"/>
        <v>-2.6455026455026283</v>
      </c>
      <c r="W58" s="84">
        <f t="shared" si="2"/>
        <v>7.124526457289503</v>
      </c>
      <c r="X58" s="84">
        <f t="shared" si="2"/>
        <v>8.954437713984708</v>
      </c>
      <c r="Y58" s="84">
        <f t="shared" si="2"/>
        <v>-0.14862238481765175</v>
      </c>
      <c r="Z58" s="84">
        <f t="shared" si="2"/>
        <v>0.21401819154628163</v>
      </c>
      <c r="AA58" s="84">
        <f t="shared" si="2"/>
        <v>0.7575757575757576</v>
      </c>
      <c r="AB58" s="84">
        <f t="shared" si="2"/>
        <v>0.7465218866644044</v>
      </c>
      <c r="AC58" s="84">
        <f t="shared" si="2"/>
        <v>1.2032660077352826</v>
      </c>
      <c r="AD58" s="84">
        <f t="shared" si="2"/>
        <v>0.84985835694051</v>
      </c>
      <c r="AE58" s="84">
        <f t="shared" si="2"/>
        <v>1.8404907975460139</v>
      </c>
    </row>
    <row r="59" spans="1:31" ht="13.5">
      <c r="A59" s="49"/>
      <c r="B59" s="85"/>
      <c r="C59" s="85"/>
      <c r="D59" s="101">
        <v>17</v>
      </c>
      <c r="E59" s="101"/>
      <c r="F59" s="101"/>
      <c r="G59" s="101"/>
      <c r="H59" s="101">
        <v>2005</v>
      </c>
      <c r="I59" s="85"/>
      <c r="J59" s="85"/>
      <c r="K59" s="84">
        <f t="shared" si="2"/>
        <v>-1.5870042284429695</v>
      </c>
      <c r="L59" s="84">
        <f t="shared" si="2"/>
        <v>0.16735664582048795</v>
      </c>
      <c r="M59" s="84">
        <f t="shared" si="2"/>
        <v>-2.625</v>
      </c>
      <c r="N59" s="84">
        <f t="shared" si="2"/>
        <v>-2.0698576972833136</v>
      </c>
      <c r="O59" s="84">
        <f t="shared" si="2"/>
        <v>-0.5401836044451597</v>
      </c>
      <c r="P59" s="84">
        <f t="shared" si="2"/>
        <v>-0.23252434239209416</v>
      </c>
      <c r="Q59" s="84">
        <f t="shared" si="2"/>
        <v>1.6254876462938823</v>
      </c>
      <c r="R59" s="84">
        <f t="shared" si="2"/>
        <v>4.78029937228392</v>
      </c>
      <c r="S59" s="84">
        <f t="shared" si="2"/>
        <v>7.838479809976254</v>
      </c>
      <c r="T59" s="84">
        <f t="shared" si="2"/>
        <v>-2.5167489421720735</v>
      </c>
      <c r="U59" s="84">
        <f t="shared" si="2"/>
        <v>-12.278334618350039</v>
      </c>
      <c r="V59" s="84">
        <f t="shared" si="2"/>
        <v>-13.134057971014505</v>
      </c>
      <c r="W59" s="84">
        <f t="shared" si="2"/>
        <v>5.452886151038102</v>
      </c>
      <c r="X59" s="84">
        <f t="shared" si="2"/>
        <v>9.789702683103705</v>
      </c>
      <c r="Y59" s="84">
        <f t="shared" si="2"/>
        <v>-4.7171971605220975</v>
      </c>
      <c r="Z59" s="84">
        <f t="shared" si="2"/>
        <v>-1.9220501868659923</v>
      </c>
      <c r="AA59" s="84">
        <f t="shared" si="2"/>
        <v>-1.263157894736842</v>
      </c>
      <c r="AB59" s="84">
        <f t="shared" si="2"/>
        <v>-1.5830245874031659</v>
      </c>
      <c r="AC59" s="84">
        <f t="shared" si="2"/>
        <v>4.118895966029723</v>
      </c>
      <c r="AD59" s="84">
        <f t="shared" si="2"/>
        <v>1.6853932584269662</v>
      </c>
      <c r="AE59" s="84">
        <f t="shared" si="2"/>
        <v>2.4096385542168695</v>
      </c>
    </row>
    <row r="60" spans="1:31" ht="13.5">
      <c r="A60" s="49"/>
      <c r="B60" s="85"/>
      <c r="C60" s="85"/>
      <c r="D60" s="101">
        <v>18</v>
      </c>
      <c r="E60" s="101"/>
      <c r="F60" s="101"/>
      <c r="G60" s="101"/>
      <c r="H60" s="101">
        <v>2006</v>
      </c>
      <c r="I60" s="121"/>
      <c r="J60" s="122"/>
      <c r="K60" s="84">
        <f t="shared" si="2"/>
        <v>-6.341609332934491</v>
      </c>
      <c r="L60" s="84">
        <f t="shared" si="2"/>
        <v>-6.164263102356665</v>
      </c>
      <c r="M60" s="84">
        <f t="shared" si="2"/>
        <v>-7.188703465982028</v>
      </c>
      <c r="N60" s="84">
        <f t="shared" si="2"/>
        <v>-9.114927344782043</v>
      </c>
      <c r="O60" s="84">
        <f t="shared" si="2"/>
        <v>2.0950666023259825</v>
      </c>
      <c r="P60" s="84">
        <f t="shared" si="2"/>
        <v>-1.9810633648943916</v>
      </c>
      <c r="Q60" s="84">
        <f t="shared" si="2"/>
        <v>-2.4952015355086328</v>
      </c>
      <c r="R60" s="84">
        <f t="shared" si="2"/>
        <v>-18.24884792626728</v>
      </c>
      <c r="S60" s="84">
        <f t="shared" si="2"/>
        <v>-18.722466960352428</v>
      </c>
      <c r="T60" s="84">
        <f t="shared" si="2"/>
        <v>-7.076004883121581</v>
      </c>
      <c r="U60" s="84">
        <f t="shared" si="2"/>
        <v>-7.6686442540101085</v>
      </c>
      <c r="V60" s="84">
        <f t="shared" si="2"/>
        <v>-0.7299270072992707</v>
      </c>
      <c r="W60" s="84">
        <f t="shared" si="2"/>
        <v>-4.22977066205106</v>
      </c>
      <c r="X60" s="84">
        <f t="shared" si="2"/>
        <v>-8.322324966974904</v>
      </c>
      <c r="Y60" s="84">
        <f t="shared" si="2"/>
        <v>-9.913482335976928</v>
      </c>
      <c r="Z60" s="84">
        <f t="shared" si="2"/>
        <v>-11.159499183451285</v>
      </c>
      <c r="AA60" s="84">
        <f t="shared" si="2"/>
        <v>-2.0103563813585135</v>
      </c>
      <c r="AB60" s="84">
        <f t="shared" si="2"/>
        <v>-0.4791238877481177</v>
      </c>
      <c r="AC60" s="84">
        <f t="shared" si="2"/>
        <v>-3.507340946166389</v>
      </c>
      <c r="AD60" s="84">
        <f t="shared" si="2"/>
        <v>-14.64088397790055</v>
      </c>
      <c r="AE60" s="84">
        <f t="shared" si="2"/>
        <v>-17.64705882352941</v>
      </c>
    </row>
    <row r="61" spans="1:31" ht="13.5">
      <c r="A61" s="85"/>
      <c r="B61" s="85"/>
      <c r="C61" s="85"/>
      <c r="D61" s="101">
        <v>19</v>
      </c>
      <c r="E61" s="101"/>
      <c r="F61" s="101"/>
      <c r="G61" s="101"/>
      <c r="H61" s="101">
        <v>2007</v>
      </c>
      <c r="I61" s="85"/>
      <c r="J61" s="91"/>
      <c r="K61" s="84">
        <f t="shared" si="2"/>
        <v>0.9610638483203159</v>
      </c>
      <c r="L61" s="84">
        <f t="shared" si="2"/>
        <v>-0.0749695436229032</v>
      </c>
      <c r="M61" s="84">
        <f t="shared" si="2"/>
        <v>0.04610419548178884</v>
      </c>
      <c r="N61" s="84">
        <f t="shared" si="2"/>
        <v>1.1627906976744198</v>
      </c>
      <c r="O61" s="84" t="s">
        <v>196</v>
      </c>
      <c r="P61" s="84">
        <f t="shared" si="2"/>
        <v>0.9511071481646604</v>
      </c>
      <c r="Q61" s="84">
        <f t="shared" si="2"/>
        <v>-2.329396325459323</v>
      </c>
      <c r="R61" s="84">
        <f t="shared" si="2"/>
        <v>-4.1713641488162345</v>
      </c>
      <c r="S61" s="84">
        <f t="shared" si="2"/>
        <v>-3.2520325203252063</v>
      </c>
      <c r="T61" s="84">
        <f t="shared" si="2"/>
        <v>3.1335149863760217</v>
      </c>
      <c r="U61" s="84">
        <f t="shared" si="2"/>
        <v>3.236554021894336</v>
      </c>
      <c r="V61" s="84">
        <f t="shared" si="2"/>
        <v>-3.0462184873949494</v>
      </c>
      <c r="W61" s="84">
        <f t="shared" si="2"/>
        <v>4.337512707556761</v>
      </c>
      <c r="X61" s="84">
        <f t="shared" si="2"/>
        <v>3.9145052833813705</v>
      </c>
      <c r="Y61" s="84">
        <f t="shared" si="2"/>
        <v>1.6539949313058557</v>
      </c>
      <c r="Z61" s="84">
        <f t="shared" si="2"/>
        <v>3.799019607843141</v>
      </c>
      <c r="AA61" s="84">
        <f t="shared" si="2"/>
        <v>-9.44979794839913</v>
      </c>
      <c r="AB61" s="84">
        <f t="shared" si="2"/>
        <v>-9.628610729023384</v>
      </c>
      <c r="AC61" s="84">
        <f t="shared" si="2"/>
        <v>-5.874894336432808</v>
      </c>
      <c r="AD61" s="84">
        <f t="shared" si="2"/>
        <v>-7.766990291262135</v>
      </c>
      <c r="AE61" s="84">
        <f t="shared" si="2"/>
        <v>-7.857142857142864</v>
      </c>
    </row>
    <row r="62" spans="1:31" ht="13.5">
      <c r="A62" s="49"/>
      <c r="B62" s="85"/>
      <c r="C62" s="85"/>
      <c r="D62" s="132">
        <v>20</v>
      </c>
      <c r="E62" s="101"/>
      <c r="F62" s="101"/>
      <c r="G62" s="101"/>
      <c r="H62" s="132">
        <v>2008</v>
      </c>
      <c r="I62" s="85"/>
      <c r="J62" s="85"/>
      <c r="K62" s="84">
        <f t="shared" si="2"/>
        <v>-4.765328425169677</v>
      </c>
      <c r="L62" s="84">
        <f t="shared" si="2"/>
        <v>-5.2049141892525554</v>
      </c>
      <c r="M62" s="84">
        <f t="shared" si="2"/>
        <v>-11.428571428571429</v>
      </c>
      <c r="N62" s="84">
        <f t="shared" si="2"/>
        <v>-9.913793103448269</v>
      </c>
      <c r="O62" s="84" t="e">
        <f t="shared" si="2"/>
        <v>#VALUE!</v>
      </c>
      <c r="P62" s="84">
        <f t="shared" si="2"/>
        <v>-3.7538642720447517</v>
      </c>
      <c r="Q62" s="84">
        <f t="shared" si="2"/>
        <v>0.6718172657037292</v>
      </c>
      <c r="R62" s="84">
        <f t="shared" si="2"/>
        <v>-3.058823529411765</v>
      </c>
      <c r="S62" s="84">
        <f t="shared" si="2"/>
        <v>1.400560224089637</v>
      </c>
      <c r="T62" s="84">
        <f t="shared" si="2"/>
        <v>-5.628420456689941</v>
      </c>
      <c r="U62" s="84">
        <f t="shared" si="2"/>
        <v>-6.408483171968649</v>
      </c>
      <c r="V62" s="84">
        <f t="shared" si="2"/>
        <v>-4.658721560130015</v>
      </c>
      <c r="W62" s="84">
        <f t="shared" si="2"/>
        <v>-2.6415502868896827</v>
      </c>
      <c r="X62" s="84">
        <f t="shared" si="2"/>
        <v>0.8088745088976229</v>
      </c>
      <c r="Y62" s="84">
        <f t="shared" si="2"/>
        <v>-8.791497178847921</v>
      </c>
      <c r="Z62" s="84">
        <f t="shared" si="2"/>
        <v>-6.021251475796923</v>
      </c>
      <c r="AA62" s="84">
        <f t="shared" si="2"/>
        <v>3.12392722279437</v>
      </c>
      <c r="AB62" s="84">
        <f t="shared" si="2"/>
        <v>4.033485540334855</v>
      </c>
      <c r="AC62" s="84">
        <f t="shared" si="2"/>
        <v>6.421194431971274</v>
      </c>
      <c r="AD62" s="84">
        <f t="shared" si="2"/>
        <v>-5.614035087719298</v>
      </c>
      <c r="AE62" s="84">
        <f t="shared" si="2"/>
        <v>-0.7751937984496131</v>
      </c>
    </row>
    <row r="63" spans="1:31" ht="13.5">
      <c r="A63" s="49"/>
      <c r="B63" s="85"/>
      <c r="C63" s="85"/>
      <c r="D63" s="101">
        <v>21</v>
      </c>
      <c r="E63" s="101"/>
      <c r="F63" s="101"/>
      <c r="G63" s="101"/>
      <c r="H63" s="101">
        <v>2009</v>
      </c>
      <c r="I63" s="85"/>
      <c r="J63" s="91"/>
      <c r="K63" s="84">
        <f t="shared" si="2"/>
        <v>-5.4748603351955305</v>
      </c>
      <c r="L63" s="84">
        <f t="shared" si="2"/>
        <v>-5.2532647407993665</v>
      </c>
      <c r="M63" s="84">
        <f t="shared" si="2"/>
        <v>-4.838709677419355</v>
      </c>
      <c r="N63" s="84">
        <f t="shared" si="2"/>
        <v>3.1897926634768767</v>
      </c>
      <c r="O63" s="84">
        <f t="shared" si="2"/>
        <v>-7.779881193289382</v>
      </c>
      <c r="P63" s="84">
        <f t="shared" si="2"/>
        <v>-3.7320281431630473</v>
      </c>
      <c r="Q63" s="84">
        <f t="shared" si="2"/>
        <v>3.7037037037037113</v>
      </c>
      <c r="R63" s="84">
        <f t="shared" si="2"/>
        <v>-11.771844660194175</v>
      </c>
      <c r="S63" s="84">
        <f t="shared" si="2"/>
        <v>-6.077348066298333</v>
      </c>
      <c r="T63" s="84">
        <f t="shared" si="2"/>
        <v>-5.119232115182722</v>
      </c>
      <c r="U63" s="84">
        <f t="shared" si="2"/>
        <v>-7.438423645320197</v>
      </c>
      <c r="V63" s="84">
        <f t="shared" si="2"/>
        <v>5.227272727272732</v>
      </c>
      <c r="W63" s="84">
        <f t="shared" si="2"/>
        <v>-1.0230179028132993</v>
      </c>
      <c r="X63" s="84">
        <f t="shared" si="2"/>
        <v>10.155891792755607</v>
      </c>
      <c r="Y63" s="84">
        <f t="shared" si="2"/>
        <v>-9.06344410876133</v>
      </c>
      <c r="Z63" s="84">
        <f t="shared" si="2"/>
        <v>-3.3291457286432258</v>
      </c>
      <c r="AA63" s="84">
        <f t="shared" si="2"/>
        <v>-8.621837549933423</v>
      </c>
      <c r="AB63" s="84">
        <f t="shared" si="2"/>
        <v>-7.973664959765911</v>
      </c>
      <c r="AC63" s="84">
        <f t="shared" si="2"/>
        <v>-1.5189873417721533</v>
      </c>
      <c r="AD63" s="84">
        <f t="shared" si="2"/>
        <v>-14.869888475836431</v>
      </c>
      <c r="AE63" s="84">
        <f t="shared" si="2"/>
        <v>-6.250000000000005</v>
      </c>
    </row>
    <row r="64" spans="1:31" ht="13.5">
      <c r="A64" s="63"/>
      <c r="B64" s="55"/>
      <c r="C64" s="55"/>
      <c r="D64" s="97">
        <v>22</v>
      </c>
      <c r="E64" s="131"/>
      <c r="F64" s="131"/>
      <c r="G64" s="131"/>
      <c r="H64" s="97">
        <v>2010</v>
      </c>
      <c r="I64" s="55"/>
      <c r="J64" s="130"/>
      <c r="K64" s="87">
        <f t="shared" si="2"/>
        <v>-4.46616829595553</v>
      </c>
      <c r="L64" s="87">
        <f t="shared" si="2"/>
        <v>-4.573457241307299</v>
      </c>
      <c r="M64" s="87">
        <f t="shared" si="2"/>
        <v>-1.366867140513942</v>
      </c>
      <c r="N64" s="87">
        <f t="shared" si="2"/>
        <v>-1.5455950540958283</v>
      </c>
      <c r="O64" s="87">
        <f t="shared" si="2"/>
        <v>0.26933858089359985</v>
      </c>
      <c r="P64" s="87">
        <f t="shared" si="2"/>
        <v>-3.940260565618049</v>
      </c>
      <c r="Q64" s="87">
        <f t="shared" si="2"/>
        <v>-2.6705276705276764</v>
      </c>
      <c r="R64" s="87">
        <f t="shared" si="2"/>
        <v>-11.348005502063273</v>
      </c>
      <c r="S64" s="87">
        <f t="shared" si="2"/>
        <v>-16.47058823529413</v>
      </c>
      <c r="T64" s="87">
        <f t="shared" si="2"/>
        <v>-3.877970388323937</v>
      </c>
      <c r="U64" s="87">
        <f t="shared" si="2"/>
        <v>-0.3459286854709952</v>
      </c>
      <c r="V64" s="87">
        <f t="shared" si="2"/>
        <v>-2.591792656587475</v>
      </c>
      <c r="W64" s="87">
        <f t="shared" si="2"/>
        <v>-3.2131221211099876</v>
      </c>
      <c r="X64" s="87">
        <f t="shared" si="2"/>
        <v>-2.955254942767939</v>
      </c>
      <c r="Y64" s="87">
        <f t="shared" si="2"/>
        <v>-6.945103622844487</v>
      </c>
      <c r="Z64" s="87">
        <f t="shared" si="2"/>
        <v>-8.317089018843399</v>
      </c>
      <c r="AA64" s="87">
        <f t="shared" si="2"/>
        <v>-8.087431693989071</v>
      </c>
      <c r="AB64" s="87">
        <f t="shared" si="2"/>
        <v>-7.392686804451511</v>
      </c>
      <c r="AC64" s="87">
        <f t="shared" si="2"/>
        <v>-5.698371893744644</v>
      </c>
      <c r="AD64" s="87">
        <f t="shared" si="2"/>
        <v>-16.157205240174672</v>
      </c>
      <c r="AE64" s="87">
        <f t="shared" si="2"/>
        <v>-17.499999999999993</v>
      </c>
    </row>
  </sheetData>
  <mergeCells count="10">
    <mergeCell ref="A39:H39"/>
    <mergeCell ref="A38:J38"/>
    <mergeCell ref="M38:O38"/>
    <mergeCell ref="Y38:Z38"/>
    <mergeCell ref="AB38:AC38"/>
    <mergeCell ref="AD38:AE38"/>
    <mergeCell ref="P38:Q38"/>
    <mergeCell ref="R38:S38"/>
    <mergeCell ref="U38:V38"/>
    <mergeCell ref="W38:X3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O1">
      <pane ySplit="11" topLeftCell="BM55" activePane="bottomLeft" state="frozen"/>
      <selection pane="topLeft" activeCell="A1" sqref="A1"/>
      <selection pane="bottomLeft" activeCell="AA11" sqref="AA11"/>
    </sheetView>
  </sheetViews>
  <sheetFormatPr defaultColWidth="9.00390625" defaultRowHeight="13.5"/>
  <cols>
    <col min="1" max="1" width="1.12109375" style="0" customWidth="1"/>
    <col min="2" max="2" width="0.875" style="0" customWidth="1"/>
    <col min="3" max="3" width="3.50390625" style="0" customWidth="1"/>
    <col min="4" max="4" width="2.625" style="0" customWidth="1"/>
    <col min="5" max="5" width="1.875" style="0" customWidth="1"/>
    <col min="6" max="6" width="2.50390625" style="0" customWidth="1"/>
    <col min="7" max="7" width="2.125" style="0" customWidth="1"/>
    <col min="8" max="8" width="4.375" style="0" customWidth="1"/>
    <col min="9" max="10" width="0.74609375" style="0" customWidth="1"/>
  </cols>
  <sheetData>
    <row r="1" spans="1:10" ht="17.25">
      <c r="A1" s="1"/>
      <c r="B1" s="1"/>
      <c r="C1" s="2" t="s">
        <v>206</v>
      </c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8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8"/>
      <c r="E3" s="1"/>
      <c r="F3" s="1"/>
      <c r="G3" s="1"/>
      <c r="H3" s="1"/>
      <c r="I3" s="1"/>
      <c r="J3" s="1"/>
    </row>
    <row r="4" spans="1:10" ht="13.5">
      <c r="A4" s="9" t="s">
        <v>182</v>
      </c>
      <c r="B4" s="1"/>
      <c r="C4" s="1"/>
      <c r="D4" s="1"/>
      <c r="E4" s="1"/>
      <c r="F4" s="1"/>
      <c r="G4" s="1"/>
      <c r="H4" s="1"/>
      <c r="I4" s="1"/>
      <c r="J4" s="1"/>
    </row>
    <row r="5" spans="1:21" ht="13.5">
      <c r="A5" s="1"/>
      <c r="B5" s="1"/>
      <c r="C5" s="1"/>
      <c r="D5" s="1"/>
      <c r="E5" s="1"/>
      <c r="F5" s="1"/>
      <c r="G5" s="1"/>
      <c r="H5" s="1"/>
      <c r="I5" s="1"/>
      <c r="J5" s="1"/>
      <c r="U5" s="74" t="s">
        <v>178</v>
      </c>
    </row>
    <row r="6" spans="1:26" ht="13.5">
      <c r="A6" s="14"/>
      <c r="B6" s="11"/>
      <c r="C6" s="11"/>
      <c r="D6" s="11"/>
      <c r="E6" s="11"/>
      <c r="F6" s="11"/>
      <c r="G6" s="11"/>
      <c r="H6" s="12"/>
      <c r="I6" s="11"/>
      <c r="J6" s="13"/>
      <c r="K6" s="59" t="s">
        <v>90</v>
      </c>
      <c r="L6" s="14" t="s">
        <v>91</v>
      </c>
      <c r="M6" s="15" t="s">
        <v>92</v>
      </c>
      <c r="N6" s="15" t="s">
        <v>93</v>
      </c>
      <c r="O6" s="15" t="s">
        <v>94</v>
      </c>
      <c r="P6" s="15" t="s">
        <v>95</v>
      </c>
      <c r="Q6" s="15" t="s">
        <v>96</v>
      </c>
      <c r="R6" s="15" t="s">
        <v>97</v>
      </c>
      <c r="S6" s="15" t="s">
        <v>98</v>
      </c>
      <c r="T6" s="15" t="s">
        <v>99</v>
      </c>
      <c r="U6" s="15" t="s">
        <v>100</v>
      </c>
      <c r="V6" s="15" t="s">
        <v>101</v>
      </c>
      <c r="W6" s="13" t="s">
        <v>102</v>
      </c>
      <c r="X6" s="15" t="s">
        <v>103</v>
      </c>
      <c r="Y6" s="15" t="s">
        <v>104</v>
      </c>
      <c r="Z6" s="15" t="s">
        <v>105</v>
      </c>
    </row>
    <row r="7" spans="1:26" ht="13.5">
      <c r="A7" s="24"/>
      <c r="B7" s="22"/>
      <c r="C7" s="22"/>
      <c r="D7" s="22"/>
      <c r="E7" s="22"/>
      <c r="F7" s="22" t="s">
        <v>194</v>
      </c>
      <c r="G7" s="22"/>
      <c r="H7" s="22"/>
      <c r="I7" s="22"/>
      <c r="J7" s="23"/>
      <c r="K7" s="32" t="s">
        <v>127</v>
      </c>
      <c r="L7" s="24" t="s">
        <v>6</v>
      </c>
      <c r="M7" s="25" t="s">
        <v>6</v>
      </c>
      <c r="N7" s="25" t="s">
        <v>6</v>
      </c>
      <c r="O7" s="25" t="s">
        <v>7</v>
      </c>
      <c r="P7" s="25" t="s">
        <v>128</v>
      </c>
      <c r="Q7" s="25" t="s">
        <v>129</v>
      </c>
      <c r="R7" s="25" t="s">
        <v>7</v>
      </c>
      <c r="S7" s="25" t="s">
        <v>130</v>
      </c>
      <c r="T7" s="25" t="s">
        <v>130</v>
      </c>
      <c r="U7" s="25" t="s">
        <v>130</v>
      </c>
      <c r="V7" s="25" t="s">
        <v>131</v>
      </c>
      <c r="W7" s="23" t="s">
        <v>132</v>
      </c>
      <c r="X7" s="25" t="s">
        <v>133</v>
      </c>
      <c r="Y7" s="25" t="s">
        <v>134</v>
      </c>
      <c r="Z7" s="25" t="s">
        <v>135</v>
      </c>
    </row>
    <row r="8" spans="1:26" ht="13.5">
      <c r="A8" s="24"/>
      <c r="B8" s="22"/>
      <c r="C8" s="22"/>
      <c r="D8" s="22"/>
      <c r="E8" s="22"/>
      <c r="F8" s="22"/>
      <c r="G8" s="22"/>
      <c r="H8" s="22"/>
      <c r="I8" s="22"/>
      <c r="J8" s="23"/>
      <c r="K8" s="32"/>
      <c r="L8" s="24" t="s">
        <v>157</v>
      </c>
      <c r="M8" s="25" t="s">
        <v>158</v>
      </c>
      <c r="N8" s="25" t="s">
        <v>159</v>
      </c>
      <c r="O8" s="25" t="s">
        <v>157</v>
      </c>
      <c r="P8" s="25" t="s">
        <v>160</v>
      </c>
      <c r="Q8" s="25" t="s">
        <v>7</v>
      </c>
      <c r="R8" s="25" t="s">
        <v>159</v>
      </c>
      <c r="S8" s="25" t="s">
        <v>157</v>
      </c>
      <c r="T8" s="25" t="s">
        <v>158</v>
      </c>
      <c r="U8" s="25" t="s">
        <v>159</v>
      </c>
      <c r="V8" s="25"/>
      <c r="W8" s="23"/>
      <c r="X8" s="25"/>
      <c r="Y8" s="25"/>
      <c r="Z8" s="25" t="s">
        <v>131</v>
      </c>
    </row>
    <row r="9" spans="1:26" ht="13.5">
      <c r="A9" s="24"/>
      <c r="B9" s="22"/>
      <c r="C9" s="22"/>
      <c r="D9" s="22"/>
      <c r="E9" s="22"/>
      <c r="F9" s="22"/>
      <c r="G9" s="22"/>
      <c r="H9" s="22"/>
      <c r="I9" s="22"/>
      <c r="J9" s="23"/>
      <c r="K9" s="32"/>
      <c r="L9" s="24"/>
      <c r="M9" s="25"/>
      <c r="N9" s="25"/>
      <c r="O9" s="25"/>
      <c r="P9" s="25" t="s">
        <v>165</v>
      </c>
      <c r="Q9" s="25" t="s">
        <v>166</v>
      </c>
      <c r="R9" s="25"/>
      <c r="S9" s="25"/>
      <c r="T9" s="25"/>
      <c r="U9" s="25"/>
      <c r="V9" s="25"/>
      <c r="W9" s="23"/>
      <c r="X9" s="25"/>
      <c r="Y9" s="25"/>
      <c r="Z9" s="25"/>
    </row>
    <row r="10" spans="1:26" ht="13.5">
      <c r="A10" s="24"/>
      <c r="B10" s="10"/>
      <c r="C10" s="10"/>
      <c r="D10" s="10"/>
      <c r="E10" s="10"/>
      <c r="F10" s="10"/>
      <c r="G10" s="10"/>
      <c r="H10" s="34"/>
      <c r="I10" s="10"/>
      <c r="J10" s="37"/>
      <c r="K10" s="32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3"/>
      <c r="X10" s="25"/>
      <c r="Y10" s="25"/>
      <c r="Z10" s="25"/>
    </row>
    <row r="11" spans="1:27" s="85" customFormat="1" ht="13.5">
      <c r="A11" s="64"/>
      <c r="B11" s="65"/>
      <c r="C11" s="65"/>
      <c r="D11" s="65"/>
      <c r="E11" s="65"/>
      <c r="F11" s="65"/>
      <c r="G11" s="65"/>
      <c r="H11" s="65"/>
      <c r="I11" s="65"/>
      <c r="J11" s="66"/>
      <c r="K11" s="76" t="s">
        <v>1</v>
      </c>
      <c r="L11" s="76" t="s">
        <v>1</v>
      </c>
      <c r="M11" s="76" t="s">
        <v>1</v>
      </c>
      <c r="N11" s="76" t="s">
        <v>1</v>
      </c>
      <c r="O11" s="76" t="s">
        <v>1</v>
      </c>
      <c r="P11" s="76" t="s">
        <v>1</v>
      </c>
      <c r="Q11" s="76" t="s">
        <v>1</v>
      </c>
      <c r="R11" s="76" t="s">
        <v>1</v>
      </c>
      <c r="S11" s="76" t="s">
        <v>1</v>
      </c>
      <c r="T11" s="76" t="s">
        <v>1</v>
      </c>
      <c r="U11" s="76" t="s">
        <v>1</v>
      </c>
      <c r="V11" s="75" t="s">
        <v>1</v>
      </c>
      <c r="W11" s="78" t="s">
        <v>1</v>
      </c>
      <c r="X11" s="76" t="s">
        <v>1</v>
      </c>
      <c r="Y11" s="76" t="s">
        <v>1</v>
      </c>
      <c r="Z11" s="75" t="s">
        <v>1</v>
      </c>
      <c r="AA11" s="49"/>
    </row>
    <row r="12" spans="1:27" ht="13.5">
      <c r="A12" s="49"/>
      <c r="B12" s="10"/>
      <c r="C12" s="10" t="s">
        <v>70</v>
      </c>
      <c r="D12" s="86">
        <v>60</v>
      </c>
      <c r="E12" s="10" t="s">
        <v>70</v>
      </c>
      <c r="F12" s="10"/>
      <c r="G12" s="10"/>
      <c r="H12" s="10">
        <v>1985</v>
      </c>
      <c r="I12" s="10"/>
      <c r="J12" s="37"/>
      <c r="K12" s="51">
        <v>21128</v>
      </c>
      <c r="L12" s="51">
        <v>8382</v>
      </c>
      <c r="M12" s="51">
        <v>6215</v>
      </c>
      <c r="N12" s="51">
        <v>2166</v>
      </c>
      <c r="O12" s="51">
        <v>9165</v>
      </c>
      <c r="P12" s="51">
        <v>1548</v>
      </c>
      <c r="Q12" s="51">
        <v>5539</v>
      </c>
      <c r="R12" s="51">
        <v>2079</v>
      </c>
      <c r="S12" s="51">
        <v>3581</v>
      </c>
      <c r="T12" s="51">
        <v>2255</v>
      </c>
      <c r="U12" s="51">
        <v>1326</v>
      </c>
      <c r="V12" s="51">
        <v>12220</v>
      </c>
      <c r="W12" s="51">
        <v>3773</v>
      </c>
      <c r="X12" s="51">
        <v>4458</v>
      </c>
      <c r="Y12" s="51">
        <v>2852</v>
      </c>
      <c r="Z12" s="96">
        <v>1137</v>
      </c>
      <c r="AA12" s="49"/>
    </row>
    <row r="13" spans="1:27" ht="13.5">
      <c r="A13" s="49"/>
      <c r="B13" s="10"/>
      <c r="C13" s="10" t="s">
        <v>70</v>
      </c>
      <c r="D13" s="86">
        <v>61</v>
      </c>
      <c r="E13" s="10" t="s">
        <v>70</v>
      </c>
      <c r="F13" s="10"/>
      <c r="G13" s="10"/>
      <c r="H13" s="10">
        <v>1986</v>
      </c>
      <c r="I13" s="10"/>
      <c r="J13" s="37"/>
      <c r="K13" s="51">
        <v>20862</v>
      </c>
      <c r="L13" s="51">
        <v>8398</v>
      </c>
      <c r="M13" s="51">
        <v>6146</v>
      </c>
      <c r="N13" s="51">
        <v>2252</v>
      </c>
      <c r="O13" s="51">
        <v>8999</v>
      </c>
      <c r="P13" s="51">
        <v>1524</v>
      </c>
      <c r="Q13" s="51">
        <v>5447</v>
      </c>
      <c r="R13" s="51">
        <v>2028</v>
      </c>
      <c r="S13" s="51">
        <v>3465</v>
      </c>
      <c r="T13" s="51">
        <v>2141</v>
      </c>
      <c r="U13" s="51">
        <v>1324</v>
      </c>
      <c r="V13" s="51">
        <v>11559</v>
      </c>
      <c r="W13" s="51">
        <v>3288</v>
      </c>
      <c r="X13" s="51">
        <v>4326</v>
      </c>
      <c r="Y13" s="51">
        <v>2680</v>
      </c>
      <c r="Z13" s="96">
        <v>1265</v>
      </c>
      <c r="AA13" s="49"/>
    </row>
    <row r="14" spans="1:27" ht="13.5">
      <c r="A14" s="49"/>
      <c r="B14" s="10"/>
      <c r="C14" s="10" t="s">
        <v>70</v>
      </c>
      <c r="D14" s="86">
        <v>62</v>
      </c>
      <c r="E14" s="10" t="s">
        <v>70</v>
      </c>
      <c r="F14" s="10"/>
      <c r="G14" s="10"/>
      <c r="H14" s="10">
        <v>1987</v>
      </c>
      <c r="I14" s="10"/>
      <c r="J14" s="37"/>
      <c r="K14" s="51">
        <v>21315</v>
      </c>
      <c r="L14" s="51">
        <v>8479</v>
      </c>
      <c r="M14" s="51">
        <v>6097</v>
      </c>
      <c r="N14" s="51">
        <v>2382</v>
      </c>
      <c r="O14" s="51">
        <v>9406</v>
      </c>
      <c r="P14" s="51">
        <v>1596</v>
      </c>
      <c r="Q14" s="51">
        <v>5600</v>
      </c>
      <c r="R14" s="51">
        <v>2210</v>
      </c>
      <c r="S14" s="51">
        <v>3429</v>
      </c>
      <c r="T14" s="51">
        <v>2076</v>
      </c>
      <c r="U14" s="51">
        <v>1353</v>
      </c>
      <c r="V14" s="51">
        <v>10354</v>
      </c>
      <c r="W14" s="51">
        <v>3139</v>
      </c>
      <c r="X14" s="51">
        <v>3957</v>
      </c>
      <c r="Y14" s="51">
        <v>1927</v>
      </c>
      <c r="Z14" s="96">
        <v>1331</v>
      </c>
      <c r="AA14" s="49"/>
    </row>
    <row r="15" spans="1:27" ht="13.5">
      <c r="A15" s="49"/>
      <c r="B15" s="10"/>
      <c r="C15" s="10" t="s">
        <v>70</v>
      </c>
      <c r="D15" s="86">
        <v>63</v>
      </c>
      <c r="E15" s="10" t="s">
        <v>70</v>
      </c>
      <c r="F15" s="10"/>
      <c r="G15" s="10"/>
      <c r="H15" s="10">
        <v>1988</v>
      </c>
      <c r="I15" s="10"/>
      <c r="J15" s="37"/>
      <c r="K15" s="51">
        <v>21704</v>
      </c>
      <c r="L15" s="51">
        <v>8580</v>
      </c>
      <c r="M15" s="51">
        <v>6067</v>
      </c>
      <c r="N15" s="51">
        <v>2514</v>
      </c>
      <c r="O15" s="51">
        <v>9746</v>
      </c>
      <c r="P15" s="51">
        <v>1757</v>
      </c>
      <c r="Q15" s="51">
        <v>5826</v>
      </c>
      <c r="R15" s="51">
        <v>2163</v>
      </c>
      <c r="S15" s="51">
        <v>3378</v>
      </c>
      <c r="T15" s="51">
        <v>2070</v>
      </c>
      <c r="U15" s="51">
        <v>1308</v>
      </c>
      <c r="V15" s="51">
        <v>9142</v>
      </c>
      <c r="W15" s="51">
        <v>2067</v>
      </c>
      <c r="X15" s="51">
        <v>3993</v>
      </c>
      <c r="Y15" s="51">
        <v>1747</v>
      </c>
      <c r="Z15" s="96">
        <v>1336</v>
      </c>
      <c r="AA15" s="49"/>
    </row>
    <row r="16" spans="1:27" ht="13.5">
      <c r="A16" s="49"/>
      <c r="B16" s="10"/>
      <c r="C16" s="10" t="s">
        <v>3</v>
      </c>
      <c r="D16" s="86" t="s">
        <v>4</v>
      </c>
      <c r="E16" s="10" t="s">
        <v>5</v>
      </c>
      <c r="F16" s="10"/>
      <c r="G16" s="10"/>
      <c r="H16" s="10">
        <v>1989</v>
      </c>
      <c r="I16" s="10"/>
      <c r="J16" s="37"/>
      <c r="K16" s="51">
        <v>22145</v>
      </c>
      <c r="L16" s="51">
        <v>8574</v>
      </c>
      <c r="M16" s="51">
        <v>5958</v>
      </c>
      <c r="N16" s="51">
        <v>2616</v>
      </c>
      <c r="O16" s="51">
        <v>10099</v>
      </c>
      <c r="P16" s="51">
        <v>1548</v>
      </c>
      <c r="Q16" s="51">
        <v>6200</v>
      </c>
      <c r="R16" s="51">
        <v>2350</v>
      </c>
      <c r="S16" s="51">
        <v>3472</v>
      </c>
      <c r="T16" s="51">
        <v>2147</v>
      </c>
      <c r="U16" s="51">
        <v>1326</v>
      </c>
      <c r="V16" s="51">
        <v>8559</v>
      </c>
      <c r="W16" s="51">
        <v>2076</v>
      </c>
      <c r="X16" s="51">
        <v>3874</v>
      </c>
      <c r="Y16" s="51">
        <v>1368</v>
      </c>
      <c r="Z16" s="96">
        <v>1242</v>
      </c>
      <c r="AA16" s="49"/>
    </row>
    <row r="17" spans="1:27" ht="13.5">
      <c r="A17" s="49"/>
      <c r="B17" s="10"/>
      <c r="C17" s="10" t="s">
        <v>70</v>
      </c>
      <c r="D17" s="86">
        <v>2</v>
      </c>
      <c r="E17" s="10" t="s">
        <v>70</v>
      </c>
      <c r="F17" s="10"/>
      <c r="G17" s="10"/>
      <c r="H17" s="10">
        <v>1990</v>
      </c>
      <c r="I17" s="10"/>
      <c r="J17" s="37"/>
      <c r="K17" s="51">
        <v>22774</v>
      </c>
      <c r="L17" s="51">
        <v>8843</v>
      </c>
      <c r="M17" s="51">
        <v>6270</v>
      </c>
      <c r="N17" s="51">
        <v>2573</v>
      </c>
      <c r="O17" s="51">
        <v>10485</v>
      </c>
      <c r="P17" s="51">
        <v>1651</v>
      </c>
      <c r="Q17" s="51">
        <v>6440</v>
      </c>
      <c r="R17" s="51">
        <v>2394</v>
      </c>
      <c r="S17" s="51">
        <v>3446</v>
      </c>
      <c r="T17" s="51">
        <v>2041</v>
      </c>
      <c r="U17" s="51">
        <v>1405</v>
      </c>
      <c r="V17" s="51">
        <v>8219</v>
      </c>
      <c r="W17" s="51">
        <v>2027</v>
      </c>
      <c r="X17" s="51">
        <v>3774</v>
      </c>
      <c r="Y17" s="51">
        <v>1164</v>
      </c>
      <c r="Z17" s="96">
        <v>1254</v>
      </c>
      <c r="AA17" s="49"/>
    </row>
    <row r="18" spans="1:27" ht="13.5">
      <c r="A18" s="49"/>
      <c r="B18" s="10"/>
      <c r="C18" s="10" t="s">
        <v>70</v>
      </c>
      <c r="D18" s="86">
        <v>3</v>
      </c>
      <c r="E18" s="10" t="s">
        <v>70</v>
      </c>
      <c r="F18" s="10"/>
      <c r="G18" s="10"/>
      <c r="H18" s="10">
        <v>1991</v>
      </c>
      <c r="I18" s="10"/>
      <c r="J18" s="37"/>
      <c r="K18" s="51">
        <v>23236</v>
      </c>
      <c r="L18" s="51">
        <v>8887</v>
      </c>
      <c r="M18" s="51">
        <v>6190</v>
      </c>
      <c r="N18" s="51">
        <v>2697</v>
      </c>
      <c r="O18" s="51">
        <v>10828</v>
      </c>
      <c r="P18" s="51">
        <v>1703</v>
      </c>
      <c r="Q18" s="51">
        <v>6624</v>
      </c>
      <c r="R18" s="51">
        <v>2502</v>
      </c>
      <c r="S18" s="51">
        <v>3521</v>
      </c>
      <c r="T18" s="51">
        <v>2112</v>
      </c>
      <c r="U18" s="51">
        <v>1409</v>
      </c>
      <c r="V18" s="51">
        <v>9387</v>
      </c>
      <c r="W18" s="51">
        <v>3193</v>
      </c>
      <c r="X18" s="51">
        <v>3913</v>
      </c>
      <c r="Y18" s="51">
        <v>976</v>
      </c>
      <c r="Z18" s="96">
        <v>1304</v>
      </c>
      <c r="AA18" s="49"/>
    </row>
    <row r="19" spans="1:27" ht="13.5">
      <c r="A19" s="49"/>
      <c r="B19" s="10"/>
      <c r="C19" s="10" t="s">
        <v>70</v>
      </c>
      <c r="D19" s="86">
        <v>4</v>
      </c>
      <c r="E19" s="10" t="s">
        <v>70</v>
      </c>
      <c r="F19" s="10"/>
      <c r="G19" s="10"/>
      <c r="H19" s="10">
        <v>1992</v>
      </c>
      <c r="I19" s="10"/>
      <c r="J19" s="37"/>
      <c r="K19" s="51">
        <v>23924</v>
      </c>
      <c r="L19" s="51">
        <v>8879</v>
      </c>
      <c r="M19" s="51">
        <v>6304</v>
      </c>
      <c r="N19" s="51">
        <v>2575</v>
      </c>
      <c r="O19" s="51">
        <v>11527</v>
      </c>
      <c r="P19" s="51">
        <v>1837</v>
      </c>
      <c r="Q19" s="51">
        <v>7096</v>
      </c>
      <c r="R19" s="51">
        <v>2594</v>
      </c>
      <c r="S19" s="51">
        <v>3518</v>
      </c>
      <c r="T19" s="51">
        <v>2192</v>
      </c>
      <c r="U19" s="51">
        <v>1326</v>
      </c>
      <c r="V19" s="51">
        <v>7202</v>
      </c>
      <c r="W19" s="51">
        <v>1181</v>
      </c>
      <c r="X19" s="51">
        <v>3739</v>
      </c>
      <c r="Y19" s="51">
        <v>986</v>
      </c>
      <c r="Z19" s="96">
        <v>1296</v>
      </c>
      <c r="AA19" s="49"/>
    </row>
    <row r="20" spans="1:27" ht="13.5">
      <c r="A20" s="49"/>
      <c r="B20" s="10"/>
      <c r="C20" s="10" t="s">
        <v>70</v>
      </c>
      <c r="D20" s="86">
        <v>5</v>
      </c>
      <c r="E20" s="10" t="s">
        <v>70</v>
      </c>
      <c r="F20" s="10"/>
      <c r="G20" s="10"/>
      <c r="H20" s="10">
        <v>1993</v>
      </c>
      <c r="I20" s="10"/>
      <c r="J20" s="37"/>
      <c r="K20" s="51">
        <v>22603</v>
      </c>
      <c r="L20" s="51">
        <v>8152</v>
      </c>
      <c r="M20" s="51">
        <v>5727</v>
      </c>
      <c r="N20" s="51">
        <v>2425</v>
      </c>
      <c r="O20" s="51">
        <v>11075</v>
      </c>
      <c r="P20" s="51">
        <v>1943</v>
      </c>
      <c r="Q20" s="51">
        <v>6769</v>
      </c>
      <c r="R20" s="51">
        <v>2363</v>
      </c>
      <c r="S20" s="51">
        <v>3376</v>
      </c>
      <c r="T20" s="51">
        <v>2113</v>
      </c>
      <c r="U20" s="51">
        <v>1262</v>
      </c>
      <c r="V20" s="51">
        <v>7238</v>
      </c>
      <c r="W20" s="51">
        <v>1680</v>
      </c>
      <c r="X20" s="51">
        <v>3343</v>
      </c>
      <c r="Y20" s="51">
        <v>902</v>
      </c>
      <c r="Z20" s="96">
        <v>1313</v>
      </c>
      <c r="AA20" s="49"/>
    </row>
    <row r="21" spans="1:27" ht="13.5">
      <c r="A21" s="36"/>
      <c r="B21" s="10"/>
      <c r="C21" s="10" t="s">
        <v>70</v>
      </c>
      <c r="D21" s="86">
        <v>6</v>
      </c>
      <c r="E21" s="10" t="s">
        <v>70</v>
      </c>
      <c r="F21" s="10"/>
      <c r="G21" s="10"/>
      <c r="H21" s="10">
        <v>1994</v>
      </c>
      <c r="I21" s="10"/>
      <c r="J21" s="37"/>
      <c r="K21" s="51">
        <v>22433</v>
      </c>
      <c r="L21" s="51">
        <v>7832</v>
      </c>
      <c r="M21" s="51">
        <v>5506</v>
      </c>
      <c r="N21" s="51">
        <v>2327</v>
      </c>
      <c r="O21" s="51">
        <v>11437</v>
      </c>
      <c r="P21" s="51">
        <v>1991</v>
      </c>
      <c r="Q21" s="51">
        <v>7115</v>
      </c>
      <c r="R21" s="51">
        <v>2331</v>
      </c>
      <c r="S21" s="51">
        <v>3163</v>
      </c>
      <c r="T21" s="51">
        <v>1941</v>
      </c>
      <c r="U21" s="51">
        <v>1222</v>
      </c>
      <c r="V21" s="51">
        <v>5737</v>
      </c>
      <c r="W21" s="51">
        <v>786</v>
      </c>
      <c r="X21" s="51">
        <v>2925</v>
      </c>
      <c r="Y21" s="51">
        <v>855</v>
      </c>
      <c r="Z21" s="96">
        <v>1170</v>
      </c>
      <c r="AA21" s="49"/>
    </row>
    <row r="22" spans="1:27" ht="13.5">
      <c r="A22" s="36"/>
      <c r="B22" s="10"/>
      <c r="C22" s="10" t="s">
        <v>70</v>
      </c>
      <c r="D22" s="86">
        <v>7</v>
      </c>
      <c r="E22" s="10" t="s">
        <v>70</v>
      </c>
      <c r="F22" s="10"/>
      <c r="G22" s="10"/>
      <c r="H22" s="10">
        <v>1995</v>
      </c>
      <c r="I22" s="10"/>
      <c r="J22" s="37"/>
      <c r="K22" s="51">
        <v>22288</v>
      </c>
      <c r="L22" s="51">
        <v>7919</v>
      </c>
      <c r="M22" s="51">
        <v>5619</v>
      </c>
      <c r="N22" s="51">
        <v>2300</v>
      </c>
      <c r="O22" s="51">
        <v>11367</v>
      </c>
      <c r="P22" s="51">
        <v>1899</v>
      </c>
      <c r="Q22" s="51">
        <v>7204</v>
      </c>
      <c r="R22" s="51">
        <v>2265</v>
      </c>
      <c r="S22" s="51">
        <v>3002</v>
      </c>
      <c r="T22" s="51">
        <v>1868</v>
      </c>
      <c r="U22" s="51">
        <v>1134</v>
      </c>
      <c r="V22" s="51">
        <v>5304</v>
      </c>
      <c r="W22" s="51">
        <v>946</v>
      </c>
      <c r="X22" s="51">
        <v>2579</v>
      </c>
      <c r="Y22" s="51">
        <v>705</v>
      </c>
      <c r="Z22" s="96">
        <v>1074</v>
      </c>
      <c r="AA22" s="49"/>
    </row>
    <row r="23" spans="1:27" ht="13.5">
      <c r="A23" s="36"/>
      <c r="B23" s="10"/>
      <c r="C23" s="10" t="s">
        <v>70</v>
      </c>
      <c r="D23" s="86">
        <v>8</v>
      </c>
      <c r="E23" s="10" t="s">
        <v>70</v>
      </c>
      <c r="F23" s="10"/>
      <c r="G23" s="10"/>
      <c r="H23" s="10">
        <v>1996</v>
      </c>
      <c r="I23" s="10"/>
      <c r="J23" s="37"/>
      <c r="K23" s="51">
        <v>20898</v>
      </c>
      <c r="L23" s="51">
        <v>7393</v>
      </c>
      <c r="M23" s="51">
        <v>5337</v>
      </c>
      <c r="N23" s="51">
        <v>2057</v>
      </c>
      <c r="O23" s="51">
        <v>10814</v>
      </c>
      <c r="P23" s="51">
        <v>1895</v>
      </c>
      <c r="Q23" s="51">
        <v>6914</v>
      </c>
      <c r="R23" s="51">
        <v>2005</v>
      </c>
      <c r="S23" s="51">
        <v>2691</v>
      </c>
      <c r="T23" s="51">
        <v>1720</v>
      </c>
      <c r="U23" s="51">
        <v>971</v>
      </c>
      <c r="V23" s="51">
        <v>4862</v>
      </c>
      <c r="W23" s="51">
        <v>1062</v>
      </c>
      <c r="X23" s="51">
        <v>2167</v>
      </c>
      <c r="Y23" s="51">
        <v>663</v>
      </c>
      <c r="Z23" s="96">
        <v>970</v>
      </c>
      <c r="AA23" s="49"/>
    </row>
    <row r="24" spans="1:27" ht="13.5">
      <c r="A24" s="36"/>
      <c r="B24" s="10"/>
      <c r="C24" s="10" t="s">
        <v>70</v>
      </c>
      <c r="D24" s="86">
        <v>9</v>
      </c>
      <c r="E24" s="10" t="s">
        <v>70</v>
      </c>
      <c r="F24" s="10"/>
      <c r="G24" s="10"/>
      <c r="H24" s="10">
        <v>1997</v>
      </c>
      <c r="I24" s="10"/>
      <c r="J24" s="37"/>
      <c r="K24" s="51">
        <v>21374</v>
      </c>
      <c r="L24" s="51">
        <v>7171</v>
      </c>
      <c r="M24" s="51">
        <v>5142</v>
      </c>
      <c r="N24" s="51">
        <v>2029</v>
      </c>
      <c r="O24" s="51">
        <v>11399</v>
      </c>
      <c r="P24" s="51">
        <v>2109</v>
      </c>
      <c r="Q24" s="51">
        <v>7277</v>
      </c>
      <c r="R24" s="51">
        <v>2012</v>
      </c>
      <c r="S24" s="51">
        <v>2804</v>
      </c>
      <c r="T24" s="51">
        <v>1779</v>
      </c>
      <c r="U24" s="51">
        <v>1024</v>
      </c>
      <c r="V24" s="51">
        <v>4978</v>
      </c>
      <c r="W24" s="51">
        <v>1199</v>
      </c>
      <c r="X24" s="51">
        <v>2249</v>
      </c>
      <c r="Y24" s="51">
        <v>640</v>
      </c>
      <c r="Z24" s="96">
        <v>890</v>
      </c>
      <c r="AA24" s="49"/>
    </row>
    <row r="25" spans="1:27" ht="13.5">
      <c r="A25" s="36"/>
      <c r="B25" s="10"/>
      <c r="C25" s="10" t="s">
        <v>70</v>
      </c>
      <c r="D25" s="86">
        <v>10</v>
      </c>
      <c r="E25" s="10" t="s">
        <v>70</v>
      </c>
      <c r="F25" s="10"/>
      <c r="G25" s="10"/>
      <c r="H25" s="10">
        <v>1998</v>
      </c>
      <c r="I25" s="10"/>
      <c r="J25" s="37"/>
      <c r="K25" s="51">
        <v>20747</v>
      </c>
      <c r="L25" s="51">
        <v>6996</v>
      </c>
      <c r="M25" s="51">
        <v>5009</v>
      </c>
      <c r="N25" s="51">
        <v>1987</v>
      </c>
      <c r="O25" s="51">
        <v>11095</v>
      </c>
      <c r="P25" s="51">
        <v>2111</v>
      </c>
      <c r="Q25" s="51">
        <v>7027</v>
      </c>
      <c r="R25" s="51">
        <v>1957</v>
      </c>
      <c r="S25" s="51">
        <v>2656</v>
      </c>
      <c r="T25" s="51">
        <v>1691</v>
      </c>
      <c r="U25" s="51">
        <v>964</v>
      </c>
      <c r="V25" s="51">
        <v>4499</v>
      </c>
      <c r="W25" s="51">
        <v>822</v>
      </c>
      <c r="X25" s="51">
        <v>2163</v>
      </c>
      <c r="Y25" s="51">
        <v>619</v>
      </c>
      <c r="Z25" s="96">
        <v>895</v>
      </c>
      <c r="AA25" s="49"/>
    </row>
    <row r="26" spans="1:27" ht="13.5">
      <c r="A26" s="36"/>
      <c r="B26" s="10"/>
      <c r="C26" s="10" t="s">
        <v>70</v>
      </c>
      <c r="D26" s="86">
        <v>11</v>
      </c>
      <c r="E26" s="10" t="s">
        <v>70</v>
      </c>
      <c r="F26" s="10"/>
      <c r="G26" s="10"/>
      <c r="H26" s="10">
        <v>1999</v>
      </c>
      <c r="I26" s="10"/>
      <c r="J26" s="37"/>
      <c r="K26" s="51">
        <v>19994</v>
      </c>
      <c r="L26" s="51">
        <v>6714</v>
      </c>
      <c r="M26" s="51">
        <v>4790</v>
      </c>
      <c r="N26" s="51">
        <v>1925</v>
      </c>
      <c r="O26" s="51">
        <v>10621</v>
      </c>
      <c r="P26" s="51">
        <v>1746</v>
      </c>
      <c r="Q26" s="51">
        <v>6894</v>
      </c>
      <c r="R26" s="51">
        <v>1981</v>
      </c>
      <c r="S26" s="51">
        <v>2659</v>
      </c>
      <c r="T26" s="51">
        <v>1717</v>
      </c>
      <c r="U26" s="51">
        <v>942</v>
      </c>
      <c r="V26" s="51">
        <v>4460</v>
      </c>
      <c r="W26" s="51">
        <v>1070</v>
      </c>
      <c r="X26" s="51">
        <v>2002</v>
      </c>
      <c r="Y26" s="51">
        <v>552</v>
      </c>
      <c r="Z26" s="96">
        <v>835</v>
      </c>
      <c r="AA26" s="49"/>
    </row>
    <row r="27" spans="1:27" ht="13.5">
      <c r="A27" s="36"/>
      <c r="B27" s="10"/>
      <c r="C27" s="10" t="s">
        <v>70</v>
      </c>
      <c r="D27" s="86">
        <v>12</v>
      </c>
      <c r="E27" s="10" t="s">
        <v>70</v>
      </c>
      <c r="F27" s="10"/>
      <c r="G27" s="10"/>
      <c r="H27" s="10">
        <v>2000</v>
      </c>
      <c r="I27" s="10"/>
      <c r="J27" s="37"/>
      <c r="K27" s="109">
        <v>19042</v>
      </c>
      <c r="L27" s="109">
        <v>6239</v>
      </c>
      <c r="M27" s="109">
        <v>4542</v>
      </c>
      <c r="N27" s="109">
        <v>1697</v>
      </c>
      <c r="O27" s="109">
        <v>10448</v>
      </c>
      <c r="P27" s="109">
        <v>1888</v>
      </c>
      <c r="Q27" s="109">
        <v>6780</v>
      </c>
      <c r="R27" s="109">
        <v>1780</v>
      </c>
      <c r="S27" s="109">
        <v>2355</v>
      </c>
      <c r="T27" s="109">
        <v>1506</v>
      </c>
      <c r="U27" s="109">
        <v>849</v>
      </c>
      <c r="V27" s="109">
        <v>3546</v>
      </c>
      <c r="W27" s="109">
        <v>611</v>
      </c>
      <c r="X27" s="109">
        <v>1630</v>
      </c>
      <c r="Y27" s="109" t="s">
        <v>197</v>
      </c>
      <c r="Z27" s="109">
        <v>1306</v>
      </c>
      <c r="AA27" s="49"/>
    </row>
    <row r="28" spans="1:27" ht="13.5">
      <c r="A28" s="36"/>
      <c r="B28" s="10"/>
      <c r="C28" s="10" t="s">
        <v>70</v>
      </c>
      <c r="D28" s="86">
        <v>13</v>
      </c>
      <c r="E28" s="10" t="s">
        <v>70</v>
      </c>
      <c r="F28" s="10"/>
      <c r="G28" s="10"/>
      <c r="H28" s="10">
        <v>2001</v>
      </c>
      <c r="I28" s="10"/>
      <c r="J28" s="37"/>
      <c r="K28" s="109">
        <v>17325</v>
      </c>
      <c r="L28" s="109">
        <v>5736</v>
      </c>
      <c r="M28" s="109">
        <v>4299</v>
      </c>
      <c r="N28" s="109">
        <v>1437</v>
      </c>
      <c r="O28" s="109">
        <v>9503</v>
      </c>
      <c r="P28" s="109">
        <v>1512</v>
      </c>
      <c r="Q28" s="109">
        <v>6404</v>
      </c>
      <c r="R28" s="109">
        <v>1587</v>
      </c>
      <c r="S28" s="109">
        <v>2086</v>
      </c>
      <c r="T28" s="109">
        <v>1343</v>
      </c>
      <c r="U28" s="109">
        <v>743</v>
      </c>
      <c r="V28" s="109">
        <v>3262</v>
      </c>
      <c r="W28" s="109">
        <v>718</v>
      </c>
      <c r="X28" s="109">
        <v>1363</v>
      </c>
      <c r="Y28" s="109" t="s">
        <v>197</v>
      </c>
      <c r="Z28" s="109">
        <v>1181</v>
      </c>
      <c r="AA28" s="49"/>
    </row>
    <row r="29" spans="1:27" ht="13.5">
      <c r="A29" s="36"/>
      <c r="B29" s="10"/>
      <c r="C29" s="10"/>
      <c r="D29" s="86">
        <v>14</v>
      </c>
      <c r="E29" s="10"/>
      <c r="F29" s="10"/>
      <c r="G29" s="10"/>
      <c r="H29" s="10">
        <v>2002</v>
      </c>
      <c r="I29" s="10"/>
      <c r="J29" s="37"/>
      <c r="K29" s="109">
        <v>17303</v>
      </c>
      <c r="L29" s="109">
        <v>5643</v>
      </c>
      <c r="M29" s="109">
        <v>4146</v>
      </c>
      <c r="N29" s="109">
        <v>1497</v>
      </c>
      <c r="O29" s="109">
        <v>9583</v>
      </c>
      <c r="P29" s="109">
        <v>1572</v>
      </c>
      <c r="Q29" s="109">
        <v>6499</v>
      </c>
      <c r="R29" s="109">
        <v>1512</v>
      </c>
      <c r="S29" s="109">
        <v>2077</v>
      </c>
      <c r="T29" s="109">
        <v>1339</v>
      </c>
      <c r="U29" s="109">
        <v>737</v>
      </c>
      <c r="V29" s="109">
        <v>2824</v>
      </c>
      <c r="W29" s="109">
        <v>607</v>
      </c>
      <c r="X29" s="109">
        <v>1222</v>
      </c>
      <c r="Y29" s="109" t="s">
        <v>197</v>
      </c>
      <c r="Z29" s="109">
        <v>995</v>
      </c>
      <c r="AA29" s="49"/>
    </row>
    <row r="30" spans="1:32" ht="13.5">
      <c r="A30" s="36"/>
      <c r="B30" s="10"/>
      <c r="C30" s="10"/>
      <c r="D30" s="86">
        <v>15</v>
      </c>
      <c r="E30" s="10"/>
      <c r="F30" s="10"/>
      <c r="G30" s="10"/>
      <c r="H30" s="10">
        <v>2003</v>
      </c>
      <c r="I30" s="10"/>
      <c r="J30" s="37"/>
      <c r="K30" s="109">
        <v>16252</v>
      </c>
      <c r="L30" s="109">
        <v>5211</v>
      </c>
      <c r="M30" s="109">
        <v>3854</v>
      </c>
      <c r="N30" s="109">
        <v>1357</v>
      </c>
      <c r="O30" s="109">
        <v>9199</v>
      </c>
      <c r="P30" s="109">
        <v>1554</v>
      </c>
      <c r="Q30" s="109">
        <v>6132</v>
      </c>
      <c r="R30" s="109">
        <v>1513</v>
      </c>
      <c r="S30" s="109">
        <v>1841</v>
      </c>
      <c r="T30" s="109">
        <v>1174</v>
      </c>
      <c r="U30" s="109">
        <v>668</v>
      </c>
      <c r="V30" s="109">
        <v>2594</v>
      </c>
      <c r="W30" s="114">
        <v>370</v>
      </c>
      <c r="X30" s="109">
        <v>1225</v>
      </c>
      <c r="Y30" s="109" t="s">
        <v>200</v>
      </c>
      <c r="Z30" s="109">
        <v>998</v>
      </c>
      <c r="AA30" s="49"/>
      <c r="AB30" s="98"/>
      <c r="AC30" s="98"/>
      <c r="AD30" s="98"/>
      <c r="AE30" s="98"/>
      <c r="AF30" s="98"/>
    </row>
    <row r="31" spans="1:32" ht="13.5">
      <c r="A31" s="36"/>
      <c r="B31" s="10"/>
      <c r="C31" s="10"/>
      <c r="D31" s="86">
        <v>16</v>
      </c>
      <c r="E31" s="10"/>
      <c r="F31" s="10"/>
      <c r="G31" s="10"/>
      <c r="H31" s="10">
        <v>2004</v>
      </c>
      <c r="I31" s="10"/>
      <c r="J31" s="37"/>
      <c r="K31" s="109">
        <v>15426</v>
      </c>
      <c r="L31" s="109">
        <v>4881</v>
      </c>
      <c r="M31" s="109">
        <v>3570</v>
      </c>
      <c r="N31" s="109">
        <v>1311</v>
      </c>
      <c r="O31" s="109">
        <v>8828</v>
      </c>
      <c r="P31" s="109">
        <v>1496</v>
      </c>
      <c r="Q31" s="109">
        <v>6024</v>
      </c>
      <c r="R31" s="109">
        <v>1309</v>
      </c>
      <c r="S31" s="109">
        <v>1717</v>
      </c>
      <c r="T31" s="109">
        <v>1092</v>
      </c>
      <c r="U31" s="109">
        <v>625</v>
      </c>
      <c r="V31" s="109">
        <v>2205</v>
      </c>
      <c r="W31" s="109">
        <v>238</v>
      </c>
      <c r="X31" s="109">
        <v>1109</v>
      </c>
      <c r="Y31" s="109" t="s">
        <v>200</v>
      </c>
      <c r="Z31" s="109">
        <v>857</v>
      </c>
      <c r="AA31" s="49"/>
      <c r="AB31" s="98"/>
      <c r="AC31" s="98"/>
      <c r="AD31" s="98"/>
      <c r="AE31" s="98"/>
      <c r="AF31" s="98"/>
    </row>
    <row r="32" spans="1:32" ht="13.5">
      <c r="A32" s="36"/>
      <c r="B32" s="10"/>
      <c r="C32" s="10"/>
      <c r="D32" s="86">
        <v>17</v>
      </c>
      <c r="E32" s="10"/>
      <c r="F32" s="10"/>
      <c r="G32" s="10"/>
      <c r="H32" s="10">
        <v>2005</v>
      </c>
      <c r="I32" s="10"/>
      <c r="J32" s="37"/>
      <c r="K32" s="109">
        <v>15965</v>
      </c>
      <c r="L32" s="109">
        <v>5157</v>
      </c>
      <c r="M32" s="109">
        <v>3806</v>
      </c>
      <c r="N32" s="109">
        <v>1351</v>
      </c>
      <c r="O32" s="109">
        <v>9054</v>
      </c>
      <c r="P32" s="109">
        <v>1504</v>
      </c>
      <c r="Q32" s="109">
        <v>6191</v>
      </c>
      <c r="R32" s="109">
        <v>1360</v>
      </c>
      <c r="S32" s="109">
        <v>1754</v>
      </c>
      <c r="T32" s="109">
        <v>1092</v>
      </c>
      <c r="U32" s="109">
        <v>662</v>
      </c>
      <c r="V32" s="109">
        <v>2132</v>
      </c>
      <c r="W32" s="109">
        <v>312</v>
      </c>
      <c r="X32" s="109">
        <v>922</v>
      </c>
      <c r="Y32" s="109" t="s">
        <v>200</v>
      </c>
      <c r="Z32" s="109">
        <v>899</v>
      </c>
      <c r="AA32" s="49"/>
      <c r="AB32" s="98"/>
      <c r="AC32" s="98"/>
      <c r="AD32" s="98"/>
      <c r="AE32" s="98"/>
      <c r="AF32" s="98"/>
    </row>
    <row r="33" spans="1:32" ht="13.5">
      <c r="A33" s="36"/>
      <c r="B33" s="10"/>
      <c r="C33" s="10"/>
      <c r="D33" s="86">
        <v>18</v>
      </c>
      <c r="E33" s="10"/>
      <c r="F33" s="10"/>
      <c r="G33" s="10"/>
      <c r="H33" s="10">
        <v>2006</v>
      </c>
      <c r="I33" s="10"/>
      <c r="J33" s="37"/>
      <c r="K33" s="109">
        <v>15140</v>
      </c>
      <c r="L33" s="109">
        <v>4827</v>
      </c>
      <c r="M33" s="109">
        <v>3605</v>
      </c>
      <c r="N33" s="109">
        <v>1223</v>
      </c>
      <c r="O33" s="109">
        <v>8614</v>
      </c>
      <c r="P33" s="109">
        <v>1424</v>
      </c>
      <c r="Q33" s="109">
        <v>5846</v>
      </c>
      <c r="R33" s="109">
        <v>1344</v>
      </c>
      <c r="S33" s="109">
        <v>1699</v>
      </c>
      <c r="T33" s="109">
        <v>1081</v>
      </c>
      <c r="U33" s="109">
        <v>618</v>
      </c>
      <c r="V33" s="109">
        <v>2187</v>
      </c>
      <c r="W33" s="109">
        <v>290</v>
      </c>
      <c r="X33" s="109">
        <v>972</v>
      </c>
      <c r="Y33" s="109" t="s">
        <v>200</v>
      </c>
      <c r="Z33" s="109">
        <v>925</v>
      </c>
      <c r="AA33" s="49"/>
      <c r="AB33" s="98"/>
      <c r="AC33" s="98"/>
      <c r="AD33" s="98"/>
      <c r="AE33" s="98"/>
      <c r="AF33" s="98"/>
    </row>
    <row r="34" spans="1:32" ht="13.5">
      <c r="A34" s="36"/>
      <c r="B34" s="10"/>
      <c r="C34" s="10"/>
      <c r="D34" s="86">
        <v>19</v>
      </c>
      <c r="E34" s="10"/>
      <c r="F34" s="10"/>
      <c r="G34" s="10"/>
      <c r="H34" s="10">
        <v>2007</v>
      </c>
      <c r="I34" s="10"/>
      <c r="J34" s="37"/>
      <c r="K34" s="109">
        <v>14819</v>
      </c>
      <c r="L34" s="109">
        <v>4801</v>
      </c>
      <c r="M34" s="109">
        <v>3596</v>
      </c>
      <c r="N34" s="109">
        <v>1205</v>
      </c>
      <c r="O34" s="109">
        <v>8399</v>
      </c>
      <c r="P34" s="109">
        <v>1261</v>
      </c>
      <c r="Q34" s="109">
        <v>5936</v>
      </c>
      <c r="R34" s="109">
        <v>1202</v>
      </c>
      <c r="S34" s="109">
        <v>1619</v>
      </c>
      <c r="T34" s="109">
        <v>1054</v>
      </c>
      <c r="U34" s="109">
        <v>565</v>
      </c>
      <c r="V34" s="109">
        <v>2310</v>
      </c>
      <c r="W34" s="109">
        <v>435</v>
      </c>
      <c r="X34" s="109">
        <v>956</v>
      </c>
      <c r="Y34" s="109" t="s">
        <v>200</v>
      </c>
      <c r="Z34" s="109">
        <v>919</v>
      </c>
      <c r="AA34" s="49"/>
      <c r="AB34" s="98"/>
      <c r="AC34" s="98"/>
      <c r="AD34" s="98"/>
      <c r="AE34" s="98"/>
      <c r="AF34" s="98"/>
    </row>
    <row r="35" spans="1:32" ht="13.5">
      <c r="A35" s="36"/>
      <c r="B35" s="10"/>
      <c r="C35" s="10"/>
      <c r="D35" s="86">
        <v>20</v>
      </c>
      <c r="E35" s="10"/>
      <c r="F35" s="10"/>
      <c r="G35" s="10"/>
      <c r="H35" s="10">
        <v>2008</v>
      </c>
      <c r="I35" s="10"/>
      <c r="J35" s="37"/>
      <c r="K35" s="109">
        <v>14477</v>
      </c>
      <c r="L35" s="109">
        <v>4716</v>
      </c>
      <c r="M35" s="109">
        <v>3576</v>
      </c>
      <c r="N35" s="109">
        <v>1140</v>
      </c>
      <c r="O35" s="109">
        <v>8169</v>
      </c>
      <c r="P35" s="109">
        <v>1134</v>
      </c>
      <c r="Q35" s="109">
        <v>5787</v>
      </c>
      <c r="R35" s="109">
        <v>1249</v>
      </c>
      <c r="S35" s="109">
        <v>1592</v>
      </c>
      <c r="T35" s="109">
        <v>1027</v>
      </c>
      <c r="U35" s="109">
        <v>565</v>
      </c>
      <c r="V35" s="109">
        <v>1992</v>
      </c>
      <c r="W35" s="109">
        <v>204</v>
      </c>
      <c r="X35" s="109">
        <v>856</v>
      </c>
      <c r="Y35" s="109" t="s">
        <v>200</v>
      </c>
      <c r="Z35" s="109">
        <v>932</v>
      </c>
      <c r="AA35" s="49"/>
      <c r="AB35" s="98"/>
      <c r="AC35" s="98"/>
      <c r="AD35" s="98"/>
      <c r="AE35" s="98"/>
      <c r="AF35" s="98"/>
    </row>
    <row r="36" spans="1:32" ht="13.5">
      <c r="A36" s="36"/>
      <c r="B36" s="10"/>
      <c r="C36" s="10"/>
      <c r="D36" s="86">
        <v>21</v>
      </c>
      <c r="E36" s="10"/>
      <c r="F36" s="10"/>
      <c r="G36" s="10"/>
      <c r="H36" s="10">
        <v>2009</v>
      </c>
      <c r="I36" s="10"/>
      <c r="J36" s="37"/>
      <c r="K36" s="109">
        <v>14027</v>
      </c>
      <c r="L36" s="109">
        <v>4558</v>
      </c>
      <c r="M36" s="109">
        <v>3517</v>
      </c>
      <c r="N36" s="109">
        <v>1041</v>
      </c>
      <c r="O36" s="109">
        <v>7890</v>
      </c>
      <c r="P36" s="109">
        <v>1074</v>
      </c>
      <c r="Q36" s="109">
        <v>5703</v>
      </c>
      <c r="R36" s="109">
        <v>1113</v>
      </c>
      <c r="S36" s="109">
        <v>1579</v>
      </c>
      <c r="T36" s="109">
        <v>1005</v>
      </c>
      <c r="U36" s="109">
        <v>575</v>
      </c>
      <c r="V36" s="109">
        <v>1974</v>
      </c>
      <c r="W36" s="109">
        <v>132</v>
      </c>
      <c r="X36" s="109">
        <v>886</v>
      </c>
      <c r="Y36" s="109" t="s">
        <v>200</v>
      </c>
      <c r="Z36" s="109">
        <v>956</v>
      </c>
      <c r="AA36" s="49"/>
      <c r="AB36" s="98"/>
      <c r="AC36" s="98"/>
      <c r="AD36" s="98"/>
      <c r="AE36" s="98"/>
      <c r="AF36" s="98"/>
    </row>
    <row r="37" spans="1:32" ht="13.5">
      <c r="A37" s="88"/>
      <c r="B37" s="56"/>
      <c r="C37" s="56"/>
      <c r="D37" s="57">
        <v>22</v>
      </c>
      <c r="E37" s="56"/>
      <c r="F37" s="56"/>
      <c r="G37" s="56"/>
      <c r="H37" s="56">
        <v>2010</v>
      </c>
      <c r="I37" s="56"/>
      <c r="J37" s="58"/>
      <c r="K37" s="115">
        <v>13630</v>
      </c>
      <c r="L37" s="115">
        <v>4473</v>
      </c>
      <c r="M37" s="115">
        <v>3425</v>
      </c>
      <c r="N37" s="115">
        <v>1048</v>
      </c>
      <c r="O37" s="115">
        <v>7598</v>
      </c>
      <c r="P37" s="115">
        <v>1043</v>
      </c>
      <c r="Q37" s="115">
        <v>5481</v>
      </c>
      <c r="R37" s="115">
        <v>1075</v>
      </c>
      <c r="S37" s="115">
        <v>1558</v>
      </c>
      <c r="T37" s="115">
        <v>995</v>
      </c>
      <c r="U37" s="115">
        <v>563</v>
      </c>
      <c r="V37" s="115">
        <v>1757</v>
      </c>
      <c r="W37" s="115" t="s">
        <v>200</v>
      </c>
      <c r="X37" s="115">
        <v>828</v>
      </c>
      <c r="Y37" s="115" t="s">
        <v>200</v>
      </c>
      <c r="Z37" s="115">
        <v>928</v>
      </c>
      <c r="AA37" s="49"/>
      <c r="AB37" s="98"/>
      <c r="AC37" s="98"/>
      <c r="AD37" s="98"/>
      <c r="AE37" s="98"/>
      <c r="AF37" s="98"/>
    </row>
    <row r="38" spans="1:27" s="85" customFormat="1" ht="21.75" customHeight="1">
      <c r="A38" s="150" t="s">
        <v>204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35">
        <v>780</v>
      </c>
      <c r="L38" s="135">
        <v>272</v>
      </c>
      <c r="M38" s="135">
        <v>235</v>
      </c>
      <c r="N38" s="135">
        <v>37</v>
      </c>
      <c r="O38" s="135">
        <v>373</v>
      </c>
      <c r="P38" s="135">
        <v>34</v>
      </c>
      <c r="Q38" s="135">
        <v>298</v>
      </c>
      <c r="R38" s="135">
        <v>41</v>
      </c>
      <c r="S38" s="135">
        <v>135</v>
      </c>
      <c r="T38" s="135">
        <v>100</v>
      </c>
      <c r="U38" s="135">
        <v>35</v>
      </c>
      <c r="V38" s="135">
        <v>221</v>
      </c>
      <c r="W38" s="109" t="s">
        <v>200</v>
      </c>
      <c r="X38" s="161">
        <v>57</v>
      </c>
      <c r="Y38" s="109" t="s">
        <v>200</v>
      </c>
      <c r="Z38" s="138">
        <v>164</v>
      </c>
      <c r="AA38" s="49"/>
    </row>
    <row r="39" spans="1:27" ht="13.5">
      <c r="A39" s="148" t="s">
        <v>190</v>
      </c>
      <c r="B39" s="149"/>
      <c r="C39" s="149"/>
      <c r="D39" s="149"/>
      <c r="E39" s="149"/>
      <c r="F39" s="149"/>
      <c r="G39" s="149"/>
      <c r="H39" s="149"/>
      <c r="I39" s="85"/>
      <c r="J39" s="10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51"/>
      <c r="W39" s="51"/>
      <c r="X39" s="51"/>
      <c r="Y39" s="51"/>
      <c r="Z39" s="51"/>
      <c r="AA39" s="49"/>
    </row>
    <row r="40" spans="1:27" ht="13.5">
      <c r="A40" s="49"/>
      <c r="B40" s="85"/>
      <c r="C40" s="10" t="s">
        <v>70</v>
      </c>
      <c r="D40" s="86">
        <v>61</v>
      </c>
      <c r="E40" s="10" t="s">
        <v>70</v>
      </c>
      <c r="F40" s="10"/>
      <c r="G40" s="10"/>
      <c r="H40" s="10">
        <v>1986</v>
      </c>
      <c r="I40" s="85"/>
      <c r="J40" s="10"/>
      <c r="K40" s="84">
        <f aca="true" t="shared" si="0" ref="K40:Z55">(K13-K12)/K12*100</f>
        <v>-1.2589928057553956</v>
      </c>
      <c r="L40" s="84">
        <f t="shared" si="0"/>
        <v>0.19088523025530899</v>
      </c>
      <c r="M40" s="84">
        <f t="shared" si="0"/>
        <v>-1.1102172164119066</v>
      </c>
      <c r="N40" s="84">
        <f t="shared" si="0"/>
        <v>3.970452446906741</v>
      </c>
      <c r="O40" s="84">
        <f t="shared" si="0"/>
        <v>-1.811238406983088</v>
      </c>
      <c r="P40" s="84">
        <f t="shared" si="0"/>
        <v>-1.550387596899225</v>
      </c>
      <c r="Q40" s="84">
        <f t="shared" si="0"/>
        <v>-1.6609496298970932</v>
      </c>
      <c r="R40" s="84">
        <f t="shared" si="0"/>
        <v>-2.4531024531024532</v>
      </c>
      <c r="S40" s="84">
        <f t="shared" si="0"/>
        <v>-3.2393186260821003</v>
      </c>
      <c r="T40" s="84">
        <f t="shared" si="0"/>
        <v>-5.0554323725055434</v>
      </c>
      <c r="U40" s="84">
        <f t="shared" si="0"/>
        <v>-0.1508295625942685</v>
      </c>
      <c r="V40" s="84">
        <f t="shared" si="0"/>
        <v>-5.409165302782324</v>
      </c>
      <c r="W40" s="84">
        <f t="shared" si="0"/>
        <v>-12.85449244632918</v>
      </c>
      <c r="X40" s="84">
        <f t="shared" si="0"/>
        <v>-2.9609690444145356</v>
      </c>
      <c r="Y40" s="84">
        <f t="shared" si="0"/>
        <v>-6.03085553997195</v>
      </c>
      <c r="Z40" s="84">
        <f t="shared" si="0"/>
        <v>11.25769569041337</v>
      </c>
      <c r="AA40" s="49"/>
    </row>
    <row r="41" spans="1:27" ht="13.5">
      <c r="A41" s="49"/>
      <c r="B41" s="85"/>
      <c r="C41" s="10" t="s">
        <v>70</v>
      </c>
      <c r="D41" s="86">
        <v>62</v>
      </c>
      <c r="E41" s="10" t="s">
        <v>70</v>
      </c>
      <c r="F41" s="10"/>
      <c r="G41" s="10"/>
      <c r="H41" s="10">
        <v>1987</v>
      </c>
      <c r="I41" s="85"/>
      <c r="J41" s="10"/>
      <c r="K41" s="84">
        <f t="shared" si="0"/>
        <v>2.171412136899626</v>
      </c>
      <c r="L41" s="84">
        <f t="shared" si="0"/>
        <v>0.9645153608001906</v>
      </c>
      <c r="M41" s="84">
        <f t="shared" si="0"/>
        <v>-0.7972665148063782</v>
      </c>
      <c r="N41" s="84">
        <f t="shared" si="0"/>
        <v>5.772646536412078</v>
      </c>
      <c r="O41" s="84">
        <f t="shared" si="0"/>
        <v>4.5227247471941325</v>
      </c>
      <c r="P41" s="84">
        <f t="shared" si="0"/>
        <v>4.724409448818897</v>
      </c>
      <c r="Q41" s="84">
        <f t="shared" si="0"/>
        <v>2.8088856251147423</v>
      </c>
      <c r="R41" s="84">
        <f t="shared" si="0"/>
        <v>8.974358974358974</v>
      </c>
      <c r="S41" s="84">
        <f t="shared" si="0"/>
        <v>-1.0389610389610389</v>
      </c>
      <c r="T41" s="84">
        <f t="shared" si="0"/>
        <v>-3.035964502568893</v>
      </c>
      <c r="U41" s="84">
        <f t="shared" si="0"/>
        <v>2.190332326283988</v>
      </c>
      <c r="V41" s="84">
        <f t="shared" si="0"/>
        <v>-10.424777229864175</v>
      </c>
      <c r="W41" s="84">
        <f t="shared" si="0"/>
        <v>-4.531630170316301</v>
      </c>
      <c r="X41" s="84">
        <f t="shared" si="0"/>
        <v>-8.52981969486824</v>
      </c>
      <c r="Y41" s="84">
        <f t="shared" si="0"/>
        <v>-28.09701492537313</v>
      </c>
      <c r="Z41" s="84">
        <f t="shared" si="0"/>
        <v>5.217391304347826</v>
      </c>
      <c r="AA41" s="49"/>
    </row>
    <row r="42" spans="1:27" ht="13.5">
      <c r="A42" s="49"/>
      <c r="B42" s="85"/>
      <c r="C42" s="10" t="s">
        <v>70</v>
      </c>
      <c r="D42" s="86">
        <v>63</v>
      </c>
      <c r="E42" s="10" t="s">
        <v>70</v>
      </c>
      <c r="F42" s="10"/>
      <c r="G42" s="10"/>
      <c r="H42" s="10">
        <v>1988</v>
      </c>
      <c r="I42" s="85"/>
      <c r="J42" s="10"/>
      <c r="K42" s="84">
        <f t="shared" si="0"/>
        <v>1.8250058644147316</v>
      </c>
      <c r="L42" s="84">
        <f t="shared" si="0"/>
        <v>1.191178204977002</v>
      </c>
      <c r="M42" s="84">
        <f t="shared" si="0"/>
        <v>-0.4920452681646712</v>
      </c>
      <c r="N42" s="84">
        <f t="shared" si="0"/>
        <v>5.541561712846348</v>
      </c>
      <c r="O42" s="84">
        <f t="shared" si="0"/>
        <v>3.614714012332554</v>
      </c>
      <c r="P42" s="84">
        <f t="shared" si="0"/>
        <v>10.087719298245613</v>
      </c>
      <c r="Q42" s="84">
        <f t="shared" si="0"/>
        <v>4.035714285714286</v>
      </c>
      <c r="R42" s="84">
        <f t="shared" si="0"/>
        <v>-2.1266968325791855</v>
      </c>
      <c r="S42" s="84" t="s">
        <v>198</v>
      </c>
      <c r="T42" s="84">
        <f t="shared" si="0"/>
        <v>-0.2890173410404624</v>
      </c>
      <c r="U42" s="84">
        <f t="shared" si="0"/>
        <v>-3.325942350332594</v>
      </c>
      <c r="V42" s="84">
        <f t="shared" si="0"/>
        <v>-11.70562101603245</v>
      </c>
      <c r="W42" s="84">
        <f t="shared" si="0"/>
        <v>-34.15100350430073</v>
      </c>
      <c r="X42" s="84">
        <f t="shared" si="0"/>
        <v>0.9097801364670205</v>
      </c>
      <c r="Y42" s="84">
        <f t="shared" si="0"/>
        <v>-9.34094447327452</v>
      </c>
      <c r="Z42" s="84">
        <f t="shared" si="0"/>
        <v>0.3756574004507889</v>
      </c>
      <c r="AA42" s="49"/>
    </row>
    <row r="43" spans="1:27" ht="13.5">
      <c r="A43" s="49"/>
      <c r="B43" s="85"/>
      <c r="C43" s="10" t="s">
        <v>3</v>
      </c>
      <c r="D43" s="86" t="s">
        <v>4</v>
      </c>
      <c r="E43" s="10" t="s">
        <v>5</v>
      </c>
      <c r="F43" s="10"/>
      <c r="G43" s="10"/>
      <c r="H43" s="10">
        <v>1989</v>
      </c>
      <c r="I43" s="85"/>
      <c r="J43" s="10"/>
      <c r="K43" s="84">
        <f t="shared" si="0"/>
        <v>2.0318835237744195</v>
      </c>
      <c r="L43" s="84">
        <f t="shared" si="0"/>
        <v>-0.06993006993006994</v>
      </c>
      <c r="M43" s="84">
        <f t="shared" si="0"/>
        <v>-1.7966045821658152</v>
      </c>
      <c r="N43" s="84">
        <f t="shared" si="0"/>
        <v>4.05727923627685</v>
      </c>
      <c r="O43" s="84">
        <f t="shared" si="0"/>
        <v>3.6219987687256308</v>
      </c>
      <c r="P43" s="84">
        <f t="shared" si="0"/>
        <v>-11.895276038702333</v>
      </c>
      <c r="Q43" s="84">
        <f t="shared" si="0"/>
        <v>6.4194987984895295</v>
      </c>
      <c r="R43" s="84">
        <f t="shared" si="0"/>
        <v>8.645399907535829</v>
      </c>
      <c r="S43" s="84">
        <f t="shared" si="0"/>
        <v>2.782711663706335</v>
      </c>
      <c r="T43" s="84">
        <f t="shared" si="0"/>
        <v>3.719806763285024</v>
      </c>
      <c r="U43" s="84">
        <f t="shared" si="0"/>
        <v>1.3761467889908259</v>
      </c>
      <c r="V43" s="84">
        <f t="shared" si="0"/>
        <v>-6.377160358783636</v>
      </c>
      <c r="W43" s="84">
        <f t="shared" si="0"/>
        <v>0.43541364296081275</v>
      </c>
      <c r="X43" s="84">
        <f t="shared" si="0"/>
        <v>-2.980215376909592</v>
      </c>
      <c r="Y43" s="84">
        <f t="shared" si="0"/>
        <v>-21.694333142530052</v>
      </c>
      <c r="Z43" s="84">
        <f t="shared" si="0"/>
        <v>-7.0359281437125745</v>
      </c>
      <c r="AA43" s="49"/>
    </row>
    <row r="44" spans="1:27" ht="13.5">
      <c r="A44" s="49"/>
      <c r="B44" s="85"/>
      <c r="C44" s="10" t="s">
        <v>70</v>
      </c>
      <c r="D44" s="86">
        <v>2</v>
      </c>
      <c r="E44" s="10" t="s">
        <v>70</v>
      </c>
      <c r="F44" s="10"/>
      <c r="G44" s="10"/>
      <c r="H44" s="10">
        <v>1990</v>
      </c>
      <c r="I44" s="85"/>
      <c r="J44" s="10"/>
      <c r="K44" s="84">
        <f t="shared" si="0"/>
        <v>2.840370286746444</v>
      </c>
      <c r="L44" s="84">
        <f t="shared" si="0"/>
        <v>3.1373921156986238</v>
      </c>
      <c r="M44" s="84">
        <f t="shared" si="0"/>
        <v>5.236656596173213</v>
      </c>
      <c r="N44" s="84">
        <f t="shared" si="0"/>
        <v>-1.6437308868501528</v>
      </c>
      <c r="O44" s="84">
        <f t="shared" si="0"/>
        <v>3.822160609961382</v>
      </c>
      <c r="P44" s="84">
        <f t="shared" si="0"/>
        <v>6.6537467700258395</v>
      </c>
      <c r="Q44" s="84">
        <f t="shared" si="0"/>
        <v>3.870967741935484</v>
      </c>
      <c r="R44" s="84">
        <f t="shared" si="0"/>
        <v>1.872340425531915</v>
      </c>
      <c r="S44" s="84">
        <f t="shared" si="0"/>
        <v>-0.748847926267281</v>
      </c>
      <c r="T44" s="84">
        <f t="shared" si="0"/>
        <v>-4.937121564974383</v>
      </c>
      <c r="U44" s="84">
        <f t="shared" si="0"/>
        <v>5.957767722473605</v>
      </c>
      <c r="V44" s="84">
        <f t="shared" si="0"/>
        <v>-3.972426685360439</v>
      </c>
      <c r="W44" s="84">
        <f t="shared" si="0"/>
        <v>-2.3603082851637764</v>
      </c>
      <c r="X44" s="84">
        <f t="shared" si="0"/>
        <v>-2.581311306143521</v>
      </c>
      <c r="Y44" s="84">
        <f t="shared" si="0"/>
        <v>-14.912280701754385</v>
      </c>
      <c r="Z44" s="84">
        <f t="shared" si="0"/>
        <v>0.966183574879227</v>
      </c>
      <c r="AA44" s="49"/>
    </row>
    <row r="45" spans="1:27" ht="13.5">
      <c r="A45" s="49"/>
      <c r="B45" s="85"/>
      <c r="C45" s="10" t="s">
        <v>70</v>
      </c>
      <c r="D45" s="86">
        <v>3</v>
      </c>
      <c r="E45" s="10" t="s">
        <v>70</v>
      </c>
      <c r="F45" s="10"/>
      <c r="G45" s="10"/>
      <c r="H45" s="10">
        <v>1991</v>
      </c>
      <c r="I45" s="85"/>
      <c r="J45" s="10"/>
      <c r="K45" s="84">
        <f t="shared" si="0"/>
        <v>2.028629138491262</v>
      </c>
      <c r="L45" s="84">
        <f t="shared" si="0"/>
        <v>0.49756869840551843</v>
      </c>
      <c r="M45" s="84">
        <f t="shared" si="0"/>
        <v>-1.2759170653907497</v>
      </c>
      <c r="N45" s="84">
        <f t="shared" si="0"/>
        <v>4.819277108433735</v>
      </c>
      <c r="O45" s="84">
        <f t="shared" si="0"/>
        <v>3.2713400095374343</v>
      </c>
      <c r="P45" s="84">
        <f t="shared" si="0"/>
        <v>3.149606299212598</v>
      </c>
      <c r="Q45" s="84">
        <f t="shared" si="0"/>
        <v>2.857142857142857</v>
      </c>
      <c r="R45" s="84">
        <f t="shared" si="0"/>
        <v>4.511278195488721</v>
      </c>
      <c r="S45" s="84">
        <f t="shared" si="0"/>
        <v>2.176436448055717</v>
      </c>
      <c r="T45" s="84">
        <f t="shared" si="0"/>
        <v>3.478686918177364</v>
      </c>
      <c r="U45" s="84">
        <f t="shared" si="0"/>
        <v>0.2846975088967972</v>
      </c>
      <c r="V45" s="84">
        <f t="shared" si="0"/>
        <v>14.21097457111571</v>
      </c>
      <c r="W45" s="84">
        <f t="shared" si="0"/>
        <v>57.52343364578194</v>
      </c>
      <c r="X45" s="84">
        <f t="shared" si="0"/>
        <v>3.683094859565448</v>
      </c>
      <c r="Y45" s="84">
        <f t="shared" si="0"/>
        <v>-16.151202749140893</v>
      </c>
      <c r="Z45" s="84">
        <f t="shared" si="0"/>
        <v>3.9872408293460926</v>
      </c>
      <c r="AA45" s="49"/>
    </row>
    <row r="46" spans="1:27" ht="13.5">
      <c r="A46" s="49"/>
      <c r="B46" s="85"/>
      <c r="C46" s="10" t="s">
        <v>70</v>
      </c>
      <c r="D46" s="86">
        <v>4</v>
      </c>
      <c r="E46" s="10" t="s">
        <v>70</v>
      </c>
      <c r="F46" s="10"/>
      <c r="G46" s="10"/>
      <c r="H46" s="10">
        <v>1992</v>
      </c>
      <c r="I46" s="85"/>
      <c r="J46" s="10"/>
      <c r="K46" s="84">
        <f t="shared" si="0"/>
        <v>2.960922706145636</v>
      </c>
      <c r="L46" s="84">
        <f t="shared" si="0"/>
        <v>-0.09001912906492629</v>
      </c>
      <c r="M46" s="84">
        <f t="shared" si="0"/>
        <v>1.8416801292407108</v>
      </c>
      <c r="N46" s="84">
        <f t="shared" si="0"/>
        <v>-4.523544679273266</v>
      </c>
      <c r="O46" s="84">
        <f t="shared" si="0"/>
        <v>6.455485777613594</v>
      </c>
      <c r="P46" s="84">
        <f t="shared" si="0"/>
        <v>7.868467410452143</v>
      </c>
      <c r="Q46" s="84">
        <f t="shared" si="0"/>
        <v>7.125603864734299</v>
      </c>
      <c r="R46" s="84">
        <f t="shared" si="0"/>
        <v>3.6770583533173458</v>
      </c>
      <c r="S46" s="84">
        <f t="shared" si="0"/>
        <v>-0.08520306731042318</v>
      </c>
      <c r="T46" s="84">
        <f t="shared" si="0"/>
        <v>3.787878787878788</v>
      </c>
      <c r="U46" s="84">
        <f t="shared" si="0"/>
        <v>-5.8907026259758695</v>
      </c>
      <c r="V46" s="84">
        <f t="shared" si="0"/>
        <v>-23.27687227016086</v>
      </c>
      <c r="W46" s="84">
        <f t="shared" si="0"/>
        <v>-63.01284058878798</v>
      </c>
      <c r="X46" s="84">
        <f t="shared" si="0"/>
        <v>-4.446716074623051</v>
      </c>
      <c r="Y46" s="84">
        <f t="shared" si="0"/>
        <v>1.0245901639344261</v>
      </c>
      <c r="Z46" s="84">
        <f t="shared" si="0"/>
        <v>-0.6134969325153374</v>
      </c>
      <c r="AA46" s="49"/>
    </row>
    <row r="47" spans="1:27" ht="13.5">
      <c r="A47" s="49"/>
      <c r="B47" s="85"/>
      <c r="C47" s="10" t="s">
        <v>70</v>
      </c>
      <c r="D47" s="86">
        <v>5</v>
      </c>
      <c r="E47" s="10" t="s">
        <v>70</v>
      </c>
      <c r="F47" s="10"/>
      <c r="G47" s="10"/>
      <c r="H47" s="10">
        <v>1993</v>
      </c>
      <c r="I47" s="85"/>
      <c r="J47" s="10"/>
      <c r="K47" s="84">
        <f t="shared" si="0"/>
        <v>-5.521651897675974</v>
      </c>
      <c r="L47" s="84">
        <f t="shared" si="0"/>
        <v>-8.187858993129856</v>
      </c>
      <c r="M47" s="84">
        <f t="shared" si="0"/>
        <v>-9.152918781725889</v>
      </c>
      <c r="N47" s="84">
        <f t="shared" si="0"/>
        <v>-5.825242718446602</v>
      </c>
      <c r="O47" s="84">
        <f t="shared" si="0"/>
        <v>-3.921228420230763</v>
      </c>
      <c r="P47" s="84">
        <f t="shared" si="0"/>
        <v>5.770277626565052</v>
      </c>
      <c r="Q47" s="84">
        <f t="shared" si="0"/>
        <v>-4.608229988726043</v>
      </c>
      <c r="R47" s="84">
        <f t="shared" si="0"/>
        <v>-8.905165767154973</v>
      </c>
      <c r="S47" s="84">
        <f t="shared" si="0"/>
        <v>-4.036384309266629</v>
      </c>
      <c r="T47" s="84">
        <f t="shared" si="0"/>
        <v>-3.6040145985401457</v>
      </c>
      <c r="U47" s="84">
        <f t="shared" si="0"/>
        <v>-4.826546003016592</v>
      </c>
      <c r="V47" s="84">
        <f t="shared" si="0"/>
        <v>0.4998611496806442</v>
      </c>
      <c r="W47" s="84">
        <f t="shared" si="0"/>
        <v>42.25232853513971</v>
      </c>
      <c r="X47" s="84">
        <f t="shared" si="0"/>
        <v>-10.59106713024873</v>
      </c>
      <c r="Y47" s="84">
        <f t="shared" si="0"/>
        <v>-8.519269776876268</v>
      </c>
      <c r="Z47" s="84">
        <f t="shared" si="0"/>
        <v>1.3117283950617282</v>
      </c>
      <c r="AA47" s="49"/>
    </row>
    <row r="48" spans="1:26" ht="13.5">
      <c r="A48" s="49"/>
      <c r="B48" s="85"/>
      <c r="C48" s="10" t="s">
        <v>70</v>
      </c>
      <c r="D48" s="86">
        <v>6</v>
      </c>
      <c r="E48" s="10" t="s">
        <v>70</v>
      </c>
      <c r="F48" s="10"/>
      <c r="G48" s="10"/>
      <c r="H48" s="10">
        <v>1994</v>
      </c>
      <c r="I48" s="85"/>
      <c r="J48" s="10"/>
      <c r="K48" s="84">
        <f t="shared" si="0"/>
        <v>-0.7521125514312259</v>
      </c>
      <c r="L48" s="84">
        <f t="shared" si="0"/>
        <v>-3.9254170755642788</v>
      </c>
      <c r="M48" s="84">
        <f t="shared" si="0"/>
        <v>-3.8589139165357085</v>
      </c>
      <c r="N48" s="84">
        <f t="shared" si="0"/>
        <v>-4.041237113402062</v>
      </c>
      <c r="O48" s="84">
        <f t="shared" si="0"/>
        <v>3.2686230248306996</v>
      </c>
      <c r="P48" s="84">
        <f t="shared" si="0"/>
        <v>2.470406587750901</v>
      </c>
      <c r="Q48" s="84">
        <f t="shared" si="0"/>
        <v>5.111537893337273</v>
      </c>
      <c r="R48" s="84">
        <f t="shared" si="0"/>
        <v>-1.3542107490478206</v>
      </c>
      <c r="S48" s="84">
        <f t="shared" si="0"/>
        <v>-6.309241706161138</v>
      </c>
      <c r="T48" s="84">
        <f t="shared" si="0"/>
        <v>-8.140085186938002</v>
      </c>
      <c r="U48" s="84">
        <f t="shared" si="0"/>
        <v>-3.1695721077654517</v>
      </c>
      <c r="V48" s="84">
        <f t="shared" si="0"/>
        <v>-20.73777286543244</v>
      </c>
      <c r="W48" s="84">
        <f t="shared" si="0"/>
        <v>-53.214285714285715</v>
      </c>
      <c r="X48" s="84">
        <f t="shared" si="0"/>
        <v>-12.503739156446306</v>
      </c>
      <c r="Y48" s="84">
        <f t="shared" si="0"/>
        <v>-5.210643015521065</v>
      </c>
      <c r="Z48" s="84">
        <f t="shared" si="0"/>
        <v>-10.891089108910892</v>
      </c>
    </row>
    <row r="49" spans="1:26" ht="13.5">
      <c r="A49" s="49"/>
      <c r="B49" s="85"/>
      <c r="C49" s="10" t="s">
        <v>70</v>
      </c>
      <c r="D49" s="86">
        <v>7</v>
      </c>
      <c r="E49" s="10" t="s">
        <v>70</v>
      </c>
      <c r="F49" s="10"/>
      <c r="G49" s="10"/>
      <c r="H49" s="10">
        <v>1995</v>
      </c>
      <c r="I49" s="85"/>
      <c r="J49" s="10"/>
      <c r="K49" s="84">
        <f t="shared" si="0"/>
        <v>-0.6463691882494539</v>
      </c>
      <c r="L49" s="84">
        <f t="shared" si="0"/>
        <v>1.1108273748723188</v>
      </c>
      <c r="M49" s="84">
        <f t="shared" si="0"/>
        <v>2.052306574645841</v>
      </c>
      <c r="N49" s="84">
        <f t="shared" si="0"/>
        <v>-1.1602922217447358</v>
      </c>
      <c r="O49" s="84">
        <f t="shared" si="0"/>
        <v>-0.6120486141470666</v>
      </c>
      <c r="P49" s="84">
        <f t="shared" si="0"/>
        <v>-4.6207935710698145</v>
      </c>
      <c r="Q49" s="84">
        <f t="shared" si="0"/>
        <v>1.2508784258608574</v>
      </c>
      <c r="R49" s="84">
        <f t="shared" si="0"/>
        <v>-2.8314028314028317</v>
      </c>
      <c r="S49" s="84">
        <f t="shared" si="0"/>
        <v>-5.090104331331015</v>
      </c>
      <c r="T49" s="84">
        <f t="shared" si="0"/>
        <v>-3.7609479649665123</v>
      </c>
      <c r="U49" s="84">
        <f t="shared" si="0"/>
        <v>-7.201309328968904</v>
      </c>
      <c r="V49" s="84">
        <f t="shared" si="0"/>
        <v>-7.547498692696532</v>
      </c>
      <c r="W49" s="84">
        <f t="shared" si="0"/>
        <v>20.35623409669211</v>
      </c>
      <c r="X49" s="84">
        <f t="shared" si="0"/>
        <v>-11.82905982905983</v>
      </c>
      <c r="Y49" s="84">
        <f t="shared" si="0"/>
        <v>-17.543859649122805</v>
      </c>
      <c r="Z49" s="84">
        <f t="shared" si="0"/>
        <v>-8.205128205128204</v>
      </c>
    </row>
    <row r="50" spans="1:26" ht="13.5">
      <c r="A50" s="49"/>
      <c r="B50" s="85"/>
      <c r="C50" s="10" t="s">
        <v>70</v>
      </c>
      <c r="D50" s="86">
        <v>8</v>
      </c>
      <c r="E50" s="10" t="s">
        <v>70</v>
      </c>
      <c r="F50" s="10"/>
      <c r="G50" s="10"/>
      <c r="H50" s="10">
        <v>1996</v>
      </c>
      <c r="I50" s="85"/>
      <c r="J50" s="85"/>
      <c r="K50" s="84">
        <f t="shared" si="0"/>
        <v>-6.23653984206748</v>
      </c>
      <c r="L50" s="84">
        <f t="shared" si="0"/>
        <v>-6.642252809698195</v>
      </c>
      <c r="M50" s="84">
        <f t="shared" si="0"/>
        <v>-5.018686599038975</v>
      </c>
      <c r="N50" s="84">
        <f t="shared" si="0"/>
        <v>-10.565217391304348</v>
      </c>
      <c r="O50" s="84">
        <f t="shared" si="0"/>
        <v>-4.864959971848333</v>
      </c>
      <c r="P50" s="84">
        <f t="shared" si="0"/>
        <v>-0.210637177461822</v>
      </c>
      <c r="Q50" s="84">
        <f t="shared" si="0"/>
        <v>-4.025541365907829</v>
      </c>
      <c r="R50" s="84">
        <f t="shared" si="0"/>
        <v>-11.479028697571744</v>
      </c>
      <c r="S50" s="84">
        <f t="shared" si="0"/>
        <v>-10.359760159893403</v>
      </c>
      <c r="T50" s="84">
        <f t="shared" si="0"/>
        <v>-7.922912205567452</v>
      </c>
      <c r="U50" s="84">
        <f t="shared" si="0"/>
        <v>-14.37389770723104</v>
      </c>
      <c r="V50" s="84">
        <f t="shared" si="0"/>
        <v>-8.333333333333332</v>
      </c>
      <c r="W50" s="84">
        <f t="shared" si="0"/>
        <v>12.26215644820296</v>
      </c>
      <c r="X50" s="84">
        <f t="shared" si="0"/>
        <v>-15.975184179914695</v>
      </c>
      <c r="Y50" s="84">
        <f t="shared" si="0"/>
        <v>-5.957446808510639</v>
      </c>
      <c r="Z50" s="84">
        <f t="shared" si="0"/>
        <v>-9.683426443202979</v>
      </c>
    </row>
    <row r="51" spans="1:26" ht="13.5">
      <c r="A51" s="49"/>
      <c r="B51" s="85"/>
      <c r="C51" s="10" t="s">
        <v>70</v>
      </c>
      <c r="D51" s="86">
        <v>9</v>
      </c>
      <c r="E51" s="10" t="s">
        <v>70</v>
      </c>
      <c r="F51" s="10"/>
      <c r="G51" s="10"/>
      <c r="H51" s="10">
        <v>1997</v>
      </c>
      <c r="I51" s="85"/>
      <c r="J51" s="85"/>
      <c r="K51" s="84">
        <f t="shared" si="0"/>
        <v>2.2777299263087376</v>
      </c>
      <c r="L51" s="84">
        <f t="shared" si="0"/>
        <v>-3.0028405248207766</v>
      </c>
      <c r="M51" s="84">
        <f t="shared" si="0"/>
        <v>-3.6537380550871275</v>
      </c>
      <c r="N51" s="84">
        <f t="shared" si="0"/>
        <v>-1.3612056392805056</v>
      </c>
      <c r="O51" s="84">
        <f t="shared" si="0"/>
        <v>5.409654152025153</v>
      </c>
      <c r="P51" s="84">
        <f t="shared" si="0"/>
        <v>11.29287598944591</v>
      </c>
      <c r="Q51" s="84">
        <f t="shared" si="0"/>
        <v>5.250216951113682</v>
      </c>
      <c r="R51" s="84">
        <f t="shared" si="0"/>
        <v>0.3491271820448878</v>
      </c>
      <c r="S51" s="84">
        <f t="shared" si="0"/>
        <v>4.199182460052025</v>
      </c>
      <c r="T51" s="84">
        <f t="shared" si="0"/>
        <v>3.430232558139535</v>
      </c>
      <c r="U51" s="84">
        <f t="shared" si="0"/>
        <v>5.458290422245108</v>
      </c>
      <c r="V51" s="84">
        <f t="shared" si="0"/>
        <v>2.385849444672974</v>
      </c>
      <c r="W51" s="84">
        <f t="shared" si="0"/>
        <v>12.900188323917137</v>
      </c>
      <c r="X51" s="84">
        <f t="shared" si="0"/>
        <v>3.7840332256575913</v>
      </c>
      <c r="Y51" s="84">
        <f t="shared" si="0"/>
        <v>-3.469079939668175</v>
      </c>
      <c r="Z51" s="84">
        <f t="shared" si="0"/>
        <v>-8.24742268041237</v>
      </c>
    </row>
    <row r="52" spans="1:26" ht="13.5">
      <c r="A52" s="49"/>
      <c r="B52" s="85"/>
      <c r="C52" s="10" t="s">
        <v>70</v>
      </c>
      <c r="D52" s="86">
        <v>10</v>
      </c>
      <c r="E52" s="10" t="s">
        <v>70</v>
      </c>
      <c r="F52" s="10"/>
      <c r="G52" s="10"/>
      <c r="H52" s="10">
        <v>1998</v>
      </c>
      <c r="I52" s="85"/>
      <c r="J52" s="85"/>
      <c r="K52" s="84">
        <f t="shared" si="0"/>
        <v>-2.933470571722654</v>
      </c>
      <c r="L52" s="84">
        <f t="shared" si="0"/>
        <v>-2.4403848835587785</v>
      </c>
      <c r="M52" s="84">
        <f t="shared" si="0"/>
        <v>-2.586542201478024</v>
      </c>
      <c r="N52" s="84">
        <f t="shared" si="0"/>
        <v>-2.0699852143913255</v>
      </c>
      <c r="O52" s="84">
        <f t="shared" si="0"/>
        <v>-2.666900605316256</v>
      </c>
      <c r="P52" s="84">
        <f t="shared" si="0"/>
        <v>0.0948316737790422</v>
      </c>
      <c r="Q52" s="84">
        <f t="shared" si="0"/>
        <v>-3.435481654527965</v>
      </c>
      <c r="R52" s="84">
        <f t="shared" si="0"/>
        <v>-2.7335984095427435</v>
      </c>
      <c r="S52" s="84">
        <f t="shared" si="0"/>
        <v>-5.2781740370898715</v>
      </c>
      <c r="T52" s="84">
        <f t="shared" si="0"/>
        <v>-4.946599213041035</v>
      </c>
      <c r="U52" s="84">
        <f t="shared" si="0"/>
        <v>-5.859375</v>
      </c>
      <c r="V52" s="84">
        <f t="shared" si="0"/>
        <v>-9.622338288469265</v>
      </c>
      <c r="W52" s="84">
        <f t="shared" si="0"/>
        <v>-31.442869057547956</v>
      </c>
      <c r="X52" s="84">
        <f t="shared" si="0"/>
        <v>-3.823921742996887</v>
      </c>
      <c r="Y52" s="84">
        <f t="shared" si="0"/>
        <v>-3.28125</v>
      </c>
      <c r="Z52" s="84">
        <f t="shared" si="0"/>
        <v>0.5617977528089888</v>
      </c>
    </row>
    <row r="53" spans="1:26" ht="13.5">
      <c r="A53" s="49"/>
      <c r="B53" s="85"/>
      <c r="C53" s="10" t="s">
        <v>70</v>
      </c>
      <c r="D53" s="86">
        <v>11</v>
      </c>
      <c r="E53" s="10" t="s">
        <v>70</v>
      </c>
      <c r="F53" s="10"/>
      <c r="G53" s="10"/>
      <c r="H53" s="10">
        <v>1999</v>
      </c>
      <c r="I53" s="85"/>
      <c r="J53" s="85"/>
      <c r="K53" s="84">
        <f t="shared" si="0"/>
        <v>-3.629440401021834</v>
      </c>
      <c r="L53" s="84">
        <f t="shared" si="0"/>
        <v>-4.030874785591767</v>
      </c>
      <c r="M53" s="84">
        <f t="shared" si="0"/>
        <v>-4.372130165701737</v>
      </c>
      <c r="N53" s="84">
        <f t="shared" si="0"/>
        <v>-3.120281831907398</v>
      </c>
      <c r="O53" s="84">
        <f t="shared" si="0"/>
        <v>-4.272194682289319</v>
      </c>
      <c r="P53" s="84">
        <f t="shared" si="0"/>
        <v>-17.290383704405496</v>
      </c>
      <c r="Q53" s="84">
        <f t="shared" si="0"/>
        <v>-1.892699587306105</v>
      </c>
      <c r="R53" s="84">
        <f t="shared" si="0"/>
        <v>1.2263668880940215</v>
      </c>
      <c r="S53" s="84">
        <f t="shared" si="0"/>
        <v>0.11295180722891565</v>
      </c>
      <c r="T53" s="84">
        <f t="shared" si="0"/>
        <v>1.537551744529864</v>
      </c>
      <c r="U53" s="84">
        <f t="shared" si="0"/>
        <v>-2.2821576763485476</v>
      </c>
      <c r="V53" s="84">
        <f t="shared" si="0"/>
        <v>-0.866859302067126</v>
      </c>
      <c r="W53" s="84">
        <f t="shared" si="0"/>
        <v>30.170316301703163</v>
      </c>
      <c r="X53" s="84">
        <f t="shared" si="0"/>
        <v>-7.443365695792881</v>
      </c>
      <c r="Y53" s="84">
        <f t="shared" si="0"/>
        <v>-10.823909531502423</v>
      </c>
      <c r="Z53" s="84">
        <f t="shared" si="0"/>
        <v>-6.70391061452514</v>
      </c>
    </row>
    <row r="54" spans="1:26" ht="13.5">
      <c r="A54" s="49"/>
      <c r="B54" s="85"/>
      <c r="C54" s="10" t="s">
        <v>70</v>
      </c>
      <c r="D54" s="86">
        <v>12</v>
      </c>
      <c r="E54" s="10" t="s">
        <v>70</v>
      </c>
      <c r="F54" s="10"/>
      <c r="G54" s="10"/>
      <c r="H54" s="10">
        <v>2000</v>
      </c>
      <c r="I54" s="85"/>
      <c r="J54" s="85"/>
      <c r="K54" s="84">
        <f t="shared" si="0"/>
        <v>-4.761428428528559</v>
      </c>
      <c r="L54" s="84">
        <f t="shared" si="0"/>
        <v>-7.074769139112302</v>
      </c>
      <c r="M54" s="84">
        <f t="shared" si="0"/>
        <v>-5.177453027139875</v>
      </c>
      <c r="N54" s="84">
        <f t="shared" si="0"/>
        <v>-11.844155844155845</v>
      </c>
      <c r="O54" s="84">
        <f t="shared" si="0"/>
        <v>-1.6288485076734769</v>
      </c>
      <c r="P54" s="84">
        <f t="shared" si="0"/>
        <v>8.132875143184421</v>
      </c>
      <c r="Q54" s="84">
        <f t="shared" si="0"/>
        <v>-1.6536118363794605</v>
      </c>
      <c r="R54" s="84">
        <f t="shared" si="0"/>
        <v>-10.146390711761736</v>
      </c>
      <c r="S54" s="84">
        <f t="shared" si="0"/>
        <v>-11.432869499811959</v>
      </c>
      <c r="T54" s="84">
        <f t="shared" si="0"/>
        <v>-12.288875946418171</v>
      </c>
      <c r="U54" s="84">
        <f t="shared" si="0"/>
        <v>-9.872611464968154</v>
      </c>
      <c r="V54" s="84">
        <f t="shared" si="0"/>
        <v>-20.493273542600896</v>
      </c>
      <c r="W54" s="84">
        <f t="shared" si="0"/>
        <v>-42.89719626168224</v>
      </c>
      <c r="X54" s="84">
        <f t="shared" si="0"/>
        <v>-18.581418581418582</v>
      </c>
      <c r="Y54" s="113" t="s">
        <v>196</v>
      </c>
      <c r="Z54" s="84">
        <f t="shared" si="0"/>
        <v>56.40718562874252</v>
      </c>
    </row>
    <row r="55" spans="1:26" ht="13.5">
      <c r="A55" s="49"/>
      <c r="B55" s="85"/>
      <c r="C55" s="10" t="s">
        <v>70</v>
      </c>
      <c r="D55" s="86">
        <v>13</v>
      </c>
      <c r="E55" s="10" t="s">
        <v>70</v>
      </c>
      <c r="F55" s="10"/>
      <c r="G55" s="10"/>
      <c r="H55" s="10">
        <v>2001</v>
      </c>
      <c r="I55" s="85"/>
      <c r="J55" s="85"/>
      <c r="K55" s="84">
        <f t="shared" si="0"/>
        <v>-9.016909988446592</v>
      </c>
      <c r="L55" s="84">
        <f t="shared" si="0"/>
        <v>-8.062189453438052</v>
      </c>
      <c r="M55" s="84">
        <f t="shared" si="0"/>
        <v>-5.3500660501981505</v>
      </c>
      <c r="N55" s="84">
        <f t="shared" si="0"/>
        <v>-15.321154979375368</v>
      </c>
      <c r="O55" s="84">
        <f t="shared" si="0"/>
        <v>-9.0447932618683</v>
      </c>
      <c r="P55" s="84">
        <f t="shared" si="0"/>
        <v>-19.915254237288135</v>
      </c>
      <c r="Q55" s="84">
        <f t="shared" si="0"/>
        <v>-5.545722713864307</v>
      </c>
      <c r="R55" s="84">
        <f t="shared" si="0"/>
        <v>-10.842696629213483</v>
      </c>
      <c r="S55" s="84">
        <f t="shared" si="0"/>
        <v>-11.422505307855626</v>
      </c>
      <c r="T55" s="84">
        <f t="shared" si="0"/>
        <v>-10.823373173970783</v>
      </c>
      <c r="U55" s="84">
        <f t="shared" si="0"/>
        <v>-12.48527679623086</v>
      </c>
      <c r="V55" s="84">
        <f t="shared" si="0"/>
        <v>-8.009024252679076</v>
      </c>
      <c r="W55" s="84">
        <f t="shared" si="0"/>
        <v>17.51227495908347</v>
      </c>
      <c r="X55" s="84">
        <f t="shared" si="0"/>
        <v>-16.380368098159508</v>
      </c>
      <c r="Y55" s="113" t="s">
        <v>196</v>
      </c>
      <c r="Z55" s="84">
        <f aca="true" t="shared" si="1" ref="K55:Z64">(Z28-Z27)/Z27*100</f>
        <v>-9.571209800918837</v>
      </c>
    </row>
    <row r="56" spans="1:26" ht="13.5">
      <c r="A56" s="49"/>
      <c r="B56" s="85"/>
      <c r="C56" s="85"/>
      <c r="D56" s="86">
        <v>14</v>
      </c>
      <c r="E56" s="85"/>
      <c r="F56" s="85"/>
      <c r="G56" s="85"/>
      <c r="H56" s="10">
        <v>2002</v>
      </c>
      <c r="I56" s="85"/>
      <c r="J56" s="85"/>
      <c r="K56" s="84">
        <f t="shared" si="1"/>
        <v>-0.12698412698412698</v>
      </c>
      <c r="L56" s="84">
        <f t="shared" si="1"/>
        <v>-1.6213389121338913</v>
      </c>
      <c r="M56" s="84">
        <f t="shared" si="1"/>
        <v>-3.558967201674808</v>
      </c>
      <c r="N56" s="84">
        <f t="shared" si="1"/>
        <v>4.175365344467641</v>
      </c>
      <c r="O56" s="84">
        <f t="shared" si="1"/>
        <v>0.8418394191308008</v>
      </c>
      <c r="P56" s="84">
        <f t="shared" si="1"/>
        <v>3.968253968253968</v>
      </c>
      <c r="Q56" s="84">
        <f t="shared" si="1"/>
        <v>1.4834478450968145</v>
      </c>
      <c r="R56" s="84">
        <f t="shared" si="1"/>
        <v>-4.725897920604915</v>
      </c>
      <c r="S56" s="84">
        <f t="shared" si="1"/>
        <v>-0.4314477468839885</v>
      </c>
      <c r="T56" s="84">
        <f t="shared" si="1"/>
        <v>-0.29784065524944153</v>
      </c>
      <c r="U56" s="84">
        <f t="shared" si="1"/>
        <v>-0.8075370121130552</v>
      </c>
      <c r="V56" s="84">
        <f t="shared" si="1"/>
        <v>-13.42734518700184</v>
      </c>
      <c r="W56" s="84">
        <f t="shared" si="1"/>
        <v>-15.459610027855152</v>
      </c>
      <c r="X56" s="84">
        <f t="shared" si="1"/>
        <v>-10.344827586206897</v>
      </c>
      <c r="Y56" s="113" t="s">
        <v>196</v>
      </c>
      <c r="Z56" s="84">
        <f t="shared" si="1"/>
        <v>-15.749364944961897</v>
      </c>
    </row>
    <row r="57" spans="1:26" ht="13.5">
      <c r="A57" s="49"/>
      <c r="B57" s="85"/>
      <c r="C57" s="85"/>
      <c r="D57" s="101">
        <v>15</v>
      </c>
      <c r="E57" s="101"/>
      <c r="F57" s="101"/>
      <c r="G57" s="101"/>
      <c r="H57" s="101">
        <v>2003</v>
      </c>
      <c r="I57" s="85"/>
      <c r="J57" s="91"/>
      <c r="K57" s="84">
        <f t="shared" si="1"/>
        <v>-6.07409119805814</v>
      </c>
      <c r="L57" s="84">
        <f t="shared" si="1"/>
        <v>-7.655502392344498</v>
      </c>
      <c r="M57" s="84">
        <f t="shared" si="1"/>
        <v>-7.042932947419199</v>
      </c>
      <c r="N57" s="84">
        <f t="shared" si="1"/>
        <v>-9.352037408149632</v>
      </c>
      <c r="O57" s="84">
        <f t="shared" si="1"/>
        <v>-4.0070958989877905</v>
      </c>
      <c r="P57" s="84">
        <f t="shared" si="1"/>
        <v>-1.1450381679389312</v>
      </c>
      <c r="Q57" s="84">
        <f t="shared" si="1"/>
        <v>-5.64702261886444</v>
      </c>
      <c r="R57" s="84">
        <f t="shared" si="1"/>
        <v>0.06613756613756613</v>
      </c>
      <c r="S57" s="84">
        <f t="shared" si="1"/>
        <v>-11.36254212806933</v>
      </c>
      <c r="T57" s="84">
        <f t="shared" si="1"/>
        <v>-12.322628827483197</v>
      </c>
      <c r="U57" s="84">
        <f t="shared" si="1"/>
        <v>-9.362279511533243</v>
      </c>
      <c r="V57" s="84">
        <f t="shared" si="1"/>
        <v>-8.144475920679886</v>
      </c>
      <c r="W57" s="84">
        <f t="shared" si="1"/>
        <v>-39.04448105436573</v>
      </c>
      <c r="X57" s="84">
        <f t="shared" si="1"/>
        <v>0.24549918166939444</v>
      </c>
      <c r="Y57" s="113" t="s">
        <v>196</v>
      </c>
      <c r="Z57" s="84">
        <f t="shared" si="1"/>
        <v>0.3015075376884422</v>
      </c>
    </row>
    <row r="58" spans="1:26" ht="13.5">
      <c r="A58" s="49"/>
      <c r="B58" s="85"/>
      <c r="C58" s="85"/>
      <c r="D58" s="101">
        <v>16</v>
      </c>
      <c r="E58" s="101"/>
      <c r="F58" s="101"/>
      <c r="G58" s="101"/>
      <c r="H58" s="101">
        <v>2004</v>
      </c>
      <c r="I58" s="85"/>
      <c r="J58" s="85"/>
      <c r="K58" s="84">
        <f t="shared" si="1"/>
        <v>-5.08245139059808</v>
      </c>
      <c r="L58" s="84">
        <f t="shared" si="1"/>
        <v>-6.332757628094416</v>
      </c>
      <c r="M58" s="84">
        <f t="shared" si="1"/>
        <v>-7.368967306694343</v>
      </c>
      <c r="N58" s="84">
        <f t="shared" si="1"/>
        <v>-3.389830508474576</v>
      </c>
      <c r="O58" s="84">
        <f t="shared" si="1"/>
        <v>-4.0330470703337316</v>
      </c>
      <c r="P58" s="84">
        <f t="shared" si="1"/>
        <v>-3.7323037323037322</v>
      </c>
      <c r="Q58" s="84">
        <f t="shared" si="1"/>
        <v>-1.761252446183953</v>
      </c>
      <c r="R58" s="84">
        <f t="shared" si="1"/>
        <v>-13.48314606741573</v>
      </c>
      <c r="S58" s="84">
        <f t="shared" si="1"/>
        <v>-6.735469853340575</v>
      </c>
      <c r="T58" s="84">
        <f t="shared" si="1"/>
        <v>-6.984667802385008</v>
      </c>
      <c r="U58" s="84">
        <f t="shared" si="1"/>
        <v>-6.437125748502994</v>
      </c>
      <c r="V58" s="84">
        <f t="shared" si="1"/>
        <v>-14.99614494988435</v>
      </c>
      <c r="W58" s="84">
        <f t="shared" si="1"/>
        <v>-35.67567567567568</v>
      </c>
      <c r="X58" s="84">
        <f t="shared" si="1"/>
        <v>-9.46938775510204</v>
      </c>
      <c r="Y58" s="113" t="s">
        <v>196</v>
      </c>
      <c r="Z58" s="84">
        <f t="shared" si="1"/>
        <v>-14.128256513026052</v>
      </c>
    </row>
    <row r="59" spans="1:27" s="85" customFormat="1" ht="13.5">
      <c r="A59" s="49"/>
      <c r="D59" s="101">
        <v>17</v>
      </c>
      <c r="H59" s="101">
        <v>2005</v>
      </c>
      <c r="K59" s="84">
        <f t="shared" si="1"/>
        <v>3.4941008686632955</v>
      </c>
      <c r="L59" s="84">
        <f t="shared" si="1"/>
        <v>5.654578979717271</v>
      </c>
      <c r="M59" s="84">
        <f t="shared" si="1"/>
        <v>6.610644257703082</v>
      </c>
      <c r="N59" s="84">
        <f t="shared" si="1"/>
        <v>3.051106025934401</v>
      </c>
      <c r="O59" s="84">
        <f t="shared" si="1"/>
        <v>2.560036248300861</v>
      </c>
      <c r="P59" s="84">
        <f t="shared" si="1"/>
        <v>0.53475935828877</v>
      </c>
      <c r="Q59" s="84">
        <f t="shared" si="1"/>
        <v>2.7722443559096943</v>
      </c>
      <c r="R59" s="84">
        <f t="shared" si="1"/>
        <v>3.896103896103896</v>
      </c>
      <c r="S59" s="84">
        <f t="shared" si="1"/>
        <v>2.1549213744903906</v>
      </c>
      <c r="T59" s="84">
        <f t="shared" si="1"/>
        <v>0</v>
      </c>
      <c r="U59" s="84">
        <f t="shared" si="1"/>
        <v>5.92</v>
      </c>
      <c r="V59" s="84">
        <f t="shared" si="1"/>
        <v>-3.310657596371882</v>
      </c>
      <c r="W59" s="84">
        <f t="shared" si="1"/>
        <v>31.092436974789916</v>
      </c>
      <c r="X59" s="84">
        <f t="shared" si="1"/>
        <v>-16.862037871956716</v>
      </c>
      <c r="Y59" s="113" t="s">
        <v>196</v>
      </c>
      <c r="Z59" s="84">
        <f t="shared" si="1"/>
        <v>4.900816802800467</v>
      </c>
      <c r="AA59" s="49"/>
    </row>
    <row r="60" spans="1:26" ht="13.5">
      <c r="A60" s="49"/>
      <c r="B60" s="85"/>
      <c r="C60" s="85"/>
      <c r="D60" s="101">
        <v>18</v>
      </c>
      <c r="E60" s="101"/>
      <c r="F60" s="101"/>
      <c r="G60" s="101"/>
      <c r="H60" s="101">
        <v>2006</v>
      </c>
      <c r="I60" s="101"/>
      <c r="J60" s="123"/>
      <c r="K60" s="84">
        <f t="shared" si="1"/>
        <v>-5.167554024428437</v>
      </c>
      <c r="L60" s="84">
        <f t="shared" si="1"/>
        <v>-6.399069226294357</v>
      </c>
      <c r="M60" s="84">
        <f t="shared" si="1"/>
        <v>-5.281135049921177</v>
      </c>
      <c r="N60" s="84">
        <f t="shared" si="1"/>
        <v>-9.474463360473722</v>
      </c>
      <c r="O60" s="84">
        <f t="shared" si="1"/>
        <v>-4.859730505853766</v>
      </c>
      <c r="P60" s="84">
        <f t="shared" si="1"/>
        <v>-5.319148936170213</v>
      </c>
      <c r="Q60" s="84">
        <f t="shared" si="1"/>
        <v>-5.572605394928122</v>
      </c>
      <c r="R60" s="84">
        <f t="shared" si="1"/>
        <v>-1.1764705882352942</v>
      </c>
      <c r="S60" s="84">
        <f t="shared" si="1"/>
        <v>-3.1356898517673892</v>
      </c>
      <c r="T60" s="84">
        <f t="shared" si="1"/>
        <v>-1.0073260073260073</v>
      </c>
      <c r="U60" s="84">
        <f t="shared" si="1"/>
        <v>-6.646525679758309</v>
      </c>
      <c r="V60" s="84">
        <f t="shared" si="1"/>
        <v>2.5797373358348965</v>
      </c>
      <c r="W60" s="84">
        <f t="shared" si="1"/>
        <v>-7.051282051282051</v>
      </c>
      <c r="X60" s="84">
        <f t="shared" si="1"/>
        <v>5.42299349240781</v>
      </c>
      <c r="Y60" s="113" t="s">
        <v>196</v>
      </c>
      <c r="Z60" s="84">
        <f t="shared" si="1"/>
        <v>2.8921023359288096</v>
      </c>
    </row>
    <row r="61" spans="1:26" ht="13.5">
      <c r="A61" s="49"/>
      <c r="B61" s="85"/>
      <c r="C61" s="85"/>
      <c r="D61" s="101">
        <v>19</v>
      </c>
      <c r="E61" s="101"/>
      <c r="F61" s="101"/>
      <c r="G61" s="101"/>
      <c r="H61" s="101">
        <v>2007</v>
      </c>
      <c r="I61" s="121"/>
      <c r="J61" s="122"/>
      <c r="K61" s="84">
        <f t="shared" si="1"/>
        <v>-2.120211360634082</v>
      </c>
      <c r="L61" s="84">
        <f t="shared" si="1"/>
        <v>-0.5386368344727573</v>
      </c>
      <c r="M61" s="84">
        <f t="shared" si="1"/>
        <v>-0.24965325936199723</v>
      </c>
      <c r="N61" s="84">
        <f t="shared" si="1"/>
        <v>-1.4717906786590351</v>
      </c>
      <c r="O61" s="84">
        <f t="shared" si="1"/>
        <v>-2.495936846993267</v>
      </c>
      <c r="P61" s="84">
        <f t="shared" si="1"/>
        <v>-11.446629213483146</v>
      </c>
      <c r="Q61" s="84">
        <f t="shared" si="1"/>
        <v>1.539514197742046</v>
      </c>
      <c r="R61" s="84">
        <f t="shared" si="1"/>
        <v>-10.56547619047619</v>
      </c>
      <c r="S61" s="84">
        <f t="shared" si="1"/>
        <v>-4.7086521483225425</v>
      </c>
      <c r="T61" s="84">
        <f t="shared" si="1"/>
        <v>-2.497687326549491</v>
      </c>
      <c r="U61" s="84">
        <f t="shared" si="1"/>
        <v>-8.576051779935275</v>
      </c>
      <c r="V61" s="84">
        <f t="shared" si="1"/>
        <v>5.6241426611796985</v>
      </c>
      <c r="W61" s="84">
        <f t="shared" si="1"/>
        <v>50</v>
      </c>
      <c r="X61" s="84">
        <f t="shared" si="1"/>
        <v>-1.646090534979424</v>
      </c>
      <c r="Y61" s="113" t="s">
        <v>201</v>
      </c>
      <c r="Z61" s="84">
        <f t="shared" si="1"/>
        <v>-0.6486486486486486</v>
      </c>
    </row>
    <row r="62" spans="1:26" ht="13.5">
      <c r="A62" s="49"/>
      <c r="B62" s="85"/>
      <c r="C62" s="85"/>
      <c r="D62" s="132">
        <v>20</v>
      </c>
      <c r="E62" s="85"/>
      <c r="F62" s="85"/>
      <c r="G62" s="85"/>
      <c r="H62" s="132">
        <v>2008</v>
      </c>
      <c r="I62" s="85"/>
      <c r="J62" s="85"/>
      <c r="K62" s="84">
        <f t="shared" si="1"/>
        <v>-2.307848032930697</v>
      </c>
      <c r="L62" s="84">
        <f t="shared" si="1"/>
        <v>-1.770464486565299</v>
      </c>
      <c r="M62" s="84">
        <f t="shared" si="1"/>
        <v>-0.5561735261401557</v>
      </c>
      <c r="N62" s="84">
        <f t="shared" si="1"/>
        <v>-5.394190871369295</v>
      </c>
      <c r="O62" s="84">
        <f t="shared" si="1"/>
        <v>-2.738421240623884</v>
      </c>
      <c r="P62" s="84">
        <f t="shared" si="1"/>
        <v>-10.07137192704203</v>
      </c>
      <c r="Q62" s="84">
        <f t="shared" si="1"/>
        <v>-2.5101078167115904</v>
      </c>
      <c r="R62" s="84">
        <f t="shared" si="1"/>
        <v>3.9101497504159735</v>
      </c>
      <c r="S62" s="84">
        <f t="shared" si="1"/>
        <v>-1.6676961087090798</v>
      </c>
      <c r="T62" s="84">
        <f t="shared" si="1"/>
        <v>-2.5616698292220113</v>
      </c>
      <c r="U62" s="84">
        <f t="shared" si="1"/>
        <v>0</v>
      </c>
      <c r="V62" s="84">
        <f t="shared" si="1"/>
        <v>-13.766233766233766</v>
      </c>
      <c r="W62" s="84">
        <f t="shared" si="1"/>
        <v>-53.103448275862064</v>
      </c>
      <c r="X62" s="84">
        <f t="shared" si="1"/>
        <v>-10.460251046025103</v>
      </c>
      <c r="Y62" s="113" t="s">
        <v>201</v>
      </c>
      <c r="Z62" s="84">
        <f t="shared" si="1"/>
        <v>1.4145810663764962</v>
      </c>
    </row>
    <row r="63" spans="1:26" ht="13.5">
      <c r="A63" s="49"/>
      <c r="B63" s="85"/>
      <c r="C63" s="85"/>
      <c r="D63" s="101">
        <v>21</v>
      </c>
      <c r="E63" s="121"/>
      <c r="F63" s="121"/>
      <c r="G63" s="121"/>
      <c r="H63" s="101">
        <v>2009</v>
      </c>
      <c r="I63" s="85"/>
      <c r="J63" s="85"/>
      <c r="K63" s="84">
        <f t="shared" si="1"/>
        <v>-3.1083788077640397</v>
      </c>
      <c r="L63" s="84">
        <f t="shared" si="1"/>
        <v>-3.3502968617472435</v>
      </c>
      <c r="M63" s="84">
        <f t="shared" si="1"/>
        <v>-1.6498881431767338</v>
      </c>
      <c r="N63" s="84">
        <f t="shared" si="1"/>
        <v>-8.68421052631579</v>
      </c>
      <c r="O63" s="84">
        <f t="shared" si="1"/>
        <v>-3.4153507161219245</v>
      </c>
      <c r="P63" s="84">
        <f t="shared" si="1"/>
        <v>-5.291005291005291</v>
      </c>
      <c r="Q63" s="84">
        <f t="shared" si="1"/>
        <v>-1.4515292897874545</v>
      </c>
      <c r="R63" s="84">
        <f t="shared" si="1"/>
        <v>-10.88871096877502</v>
      </c>
      <c r="S63" s="84">
        <f t="shared" si="1"/>
        <v>-0.8165829145728644</v>
      </c>
      <c r="T63" s="84">
        <f t="shared" si="1"/>
        <v>-2.142161635832522</v>
      </c>
      <c r="U63" s="84">
        <f t="shared" si="1"/>
        <v>1.7699115044247788</v>
      </c>
      <c r="V63" s="84">
        <f t="shared" si="1"/>
        <v>-0.9036144578313252</v>
      </c>
      <c r="W63" s="84">
        <f t="shared" si="1"/>
        <v>-35.294117647058826</v>
      </c>
      <c r="X63" s="84">
        <f t="shared" si="1"/>
        <v>3.5046728971962615</v>
      </c>
      <c r="Y63" s="113" t="s">
        <v>201</v>
      </c>
      <c r="Z63" s="84">
        <f t="shared" si="1"/>
        <v>2.575107296137339</v>
      </c>
    </row>
    <row r="64" spans="1:26" ht="13.5">
      <c r="A64" s="63"/>
      <c r="B64" s="55"/>
      <c r="C64" s="55"/>
      <c r="D64" s="97">
        <v>22</v>
      </c>
      <c r="E64" s="55"/>
      <c r="F64" s="55"/>
      <c r="G64" s="55"/>
      <c r="H64" s="97">
        <v>2010</v>
      </c>
      <c r="I64" s="55"/>
      <c r="J64" s="55"/>
      <c r="K64" s="87">
        <f t="shared" si="1"/>
        <v>-2.830255934982534</v>
      </c>
      <c r="L64" s="87">
        <f t="shared" si="1"/>
        <v>-1.8648530057042563</v>
      </c>
      <c r="M64" s="87">
        <f t="shared" si="1"/>
        <v>-2.615865794711402</v>
      </c>
      <c r="N64" s="87">
        <f t="shared" si="1"/>
        <v>0.6724303554274735</v>
      </c>
      <c r="O64" s="87">
        <f t="shared" si="1"/>
        <v>-3.700887198986058</v>
      </c>
      <c r="P64" s="87">
        <f t="shared" si="1"/>
        <v>-2.8864059590316575</v>
      </c>
      <c r="Q64" s="87">
        <f t="shared" si="1"/>
        <v>-3.8926880589163595</v>
      </c>
      <c r="R64" s="87">
        <f t="shared" si="1"/>
        <v>-3.4141958670260557</v>
      </c>
      <c r="S64" s="87">
        <f t="shared" si="1"/>
        <v>-1.3299556681443951</v>
      </c>
      <c r="T64" s="87">
        <f t="shared" si="1"/>
        <v>-0.9950248756218906</v>
      </c>
      <c r="U64" s="87">
        <f t="shared" si="1"/>
        <v>-2.086956521739131</v>
      </c>
      <c r="V64" s="87">
        <f t="shared" si="1"/>
        <v>-10.99290780141844</v>
      </c>
      <c r="W64" s="87" t="e">
        <f t="shared" si="1"/>
        <v>#VALUE!</v>
      </c>
      <c r="X64" s="87">
        <f t="shared" si="1"/>
        <v>-6.5462753950338595</v>
      </c>
      <c r="Y64" s="134" t="s">
        <v>201</v>
      </c>
      <c r="Z64" s="87">
        <f t="shared" si="1"/>
        <v>-2.928870292887029</v>
      </c>
    </row>
  </sheetData>
  <mergeCells count="2">
    <mergeCell ref="A38:J38"/>
    <mergeCell ref="A39:H3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4">
      <pane ySplit="8" topLeftCell="BM55" activePane="bottomLeft" state="frozen"/>
      <selection pane="topLeft" activeCell="A4" sqref="A4"/>
      <selection pane="bottomLeft" activeCell="AB69" sqref="AB69"/>
    </sheetView>
  </sheetViews>
  <sheetFormatPr defaultColWidth="9.00390625" defaultRowHeight="13.5"/>
  <cols>
    <col min="1" max="1" width="0.74609375" style="0" customWidth="1"/>
    <col min="2" max="2" width="0.6171875" style="0" customWidth="1"/>
    <col min="3" max="3" width="3.625" style="0" customWidth="1"/>
    <col min="4" max="4" width="2.50390625" style="0" customWidth="1"/>
    <col min="5" max="5" width="1.875" style="0" customWidth="1"/>
    <col min="6" max="6" width="2.375" style="0" customWidth="1"/>
    <col min="7" max="7" width="1.625" style="0" customWidth="1"/>
    <col min="8" max="8" width="4.125" style="0" customWidth="1"/>
    <col min="9" max="9" width="0.74609375" style="0" customWidth="1"/>
    <col min="10" max="10" width="0.6171875" style="0" customWidth="1"/>
  </cols>
  <sheetData>
    <row r="1" spans="1:10" ht="17.25">
      <c r="A1" s="1"/>
      <c r="B1" s="1"/>
      <c r="C1" s="2" t="s">
        <v>89</v>
      </c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8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8"/>
      <c r="E3" s="1"/>
      <c r="F3" s="1"/>
      <c r="G3" s="1"/>
      <c r="H3" s="1"/>
      <c r="I3" s="1"/>
      <c r="J3" s="1"/>
    </row>
    <row r="4" spans="1:11" ht="18" customHeight="1">
      <c r="A4" s="9" t="s">
        <v>167</v>
      </c>
      <c r="B4" s="1"/>
      <c r="C4" s="1"/>
      <c r="D4" s="1"/>
      <c r="E4" s="1"/>
      <c r="F4" s="1"/>
      <c r="G4" s="1"/>
      <c r="H4" s="1"/>
      <c r="I4" s="1"/>
      <c r="J4" s="1"/>
      <c r="K4" t="s">
        <v>207</v>
      </c>
    </row>
    <row r="5" spans="1:31" ht="13.5">
      <c r="A5" s="1"/>
      <c r="B5" s="1"/>
      <c r="C5" s="1"/>
      <c r="D5" s="1"/>
      <c r="E5" s="1"/>
      <c r="F5" s="1"/>
      <c r="G5" s="1"/>
      <c r="H5" s="1"/>
      <c r="I5" s="1"/>
      <c r="J5" s="1"/>
      <c r="AE5" s="74" t="s">
        <v>178</v>
      </c>
    </row>
    <row r="6" spans="1:32" ht="13.5">
      <c r="A6" s="11"/>
      <c r="B6" s="11"/>
      <c r="C6" s="11"/>
      <c r="D6" s="11"/>
      <c r="E6" s="11"/>
      <c r="F6" s="11"/>
      <c r="G6" s="11"/>
      <c r="H6" s="12"/>
      <c r="I6" s="11"/>
      <c r="J6" s="13"/>
      <c r="K6" s="15" t="s">
        <v>106</v>
      </c>
      <c r="L6" s="16" t="s">
        <v>107</v>
      </c>
      <c r="M6" s="17"/>
      <c r="N6" s="16" t="s">
        <v>108</v>
      </c>
      <c r="O6" s="17"/>
      <c r="P6" s="13" t="s">
        <v>109</v>
      </c>
      <c r="Q6" s="16" t="s">
        <v>110</v>
      </c>
      <c r="R6" s="17"/>
      <c r="S6" s="60"/>
      <c r="T6" s="61">
        <v>654</v>
      </c>
      <c r="U6" s="12"/>
      <c r="V6" s="62"/>
      <c r="W6" s="12" t="s">
        <v>111</v>
      </c>
      <c r="X6" s="20"/>
      <c r="Y6" s="19"/>
      <c r="Z6" s="12" t="s">
        <v>112</v>
      </c>
      <c r="AA6" s="20"/>
      <c r="AB6" s="19"/>
      <c r="AC6" s="12" t="s">
        <v>113</v>
      </c>
      <c r="AD6" s="20"/>
      <c r="AE6" s="14" t="s">
        <v>114</v>
      </c>
      <c r="AF6" s="49"/>
    </row>
    <row r="7" spans="1:32" ht="13.5">
      <c r="A7" s="22"/>
      <c r="B7" s="22"/>
      <c r="C7" s="22"/>
      <c r="D7" s="22"/>
      <c r="E7" s="22"/>
      <c r="F7" s="22" t="s">
        <v>0</v>
      </c>
      <c r="G7" s="22"/>
      <c r="H7" s="22"/>
      <c r="I7" s="22"/>
      <c r="J7" s="23"/>
      <c r="K7" s="25" t="s">
        <v>136</v>
      </c>
      <c r="L7" s="26" t="s">
        <v>137</v>
      </c>
      <c r="M7" s="27"/>
      <c r="N7" s="26" t="s">
        <v>138</v>
      </c>
      <c r="O7" s="27"/>
      <c r="P7" s="23" t="s">
        <v>139</v>
      </c>
      <c r="Q7" s="26" t="s">
        <v>140</v>
      </c>
      <c r="R7" s="27"/>
      <c r="S7" s="29"/>
      <c r="T7" s="30" t="s">
        <v>141</v>
      </c>
      <c r="U7" s="30"/>
      <c r="V7" s="24"/>
      <c r="W7" s="30" t="s">
        <v>142</v>
      </c>
      <c r="X7" s="31"/>
      <c r="Y7" s="29"/>
      <c r="Z7" s="30" t="s">
        <v>143</v>
      </c>
      <c r="AA7" s="31"/>
      <c r="AB7" s="29"/>
      <c r="AC7" s="30" t="s">
        <v>144</v>
      </c>
      <c r="AD7" s="31"/>
      <c r="AE7" s="24" t="s">
        <v>136</v>
      </c>
      <c r="AF7" s="49"/>
    </row>
    <row r="8" spans="1:32" ht="13.5">
      <c r="A8" s="22"/>
      <c r="B8" s="22"/>
      <c r="C8" s="22"/>
      <c r="D8" s="22"/>
      <c r="E8" s="22"/>
      <c r="F8" s="22"/>
      <c r="G8" s="22"/>
      <c r="H8" s="22"/>
      <c r="I8" s="22"/>
      <c r="J8" s="23"/>
      <c r="K8" s="25"/>
      <c r="L8" s="26"/>
      <c r="M8" s="27"/>
      <c r="N8" s="26"/>
      <c r="O8" s="27"/>
      <c r="P8" s="23" t="s">
        <v>161</v>
      </c>
      <c r="Q8" s="26"/>
      <c r="R8" s="27"/>
      <c r="S8" s="29"/>
      <c r="T8" s="30"/>
      <c r="U8" s="34"/>
      <c r="V8" s="24"/>
      <c r="W8" s="34"/>
      <c r="X8" s="35"/>
      <c r="Y8" s="33"/>
      <c r="Z8" s="34"/>
      <c r="AA8" s="35"/>
      <c r="AB8" s="33"/>
      <c r="AC8" s="34"/>
      <c r="AD8" s="35"/>
      <c r="AE8" s="24" t="s">
        <v>162</v>
      </c>
      <c r="AF8" s="49"/>
    </row>
    <row r="9" spans="1:32" ht="13.5">
      <c r="A9" s="22"/>
      <c r="B9" s="22"/>
      <c r="C9" s="22"/>
      <c r="D9" s="22"/>
      <c r="E9" s="22"/>
      <c r="F9" s="22"/>
      <c r="G9" s="22"/>
      <c r="H9" s="22"/>
      <c r="I9" s="22"/>
      <c r="J9" s="23"/>
      <c r="K9" s="25"/>
      <c r="L9" s="26"/>
      <c r="M9" s="27"/>
      <c r="N9" s="26"/>
      <c r="O9" s="27"/>
      <c r="P9" s="23"/>
      <c r="Q9" s="26"/>
      <c r="R9" s="27"/>
      <c r="S9" s="29"/>
      <c r="T9" s="30"/>
      <c r="U9" s="30"/>
      <c r="V9" s="24"/>
      <c r="W9" s="30"/>
      <c r="X9" s="31"/>
      <c r="Y9" s="29"/>
      <c r="Z9" s="30"/>
      <c r="AA9" s="31"/>
      <c r="AB9" s="29"/>
      <c r="AC9" s="30"/>
      <c r="AD9" s="31"/>
      <c r="AE9" s="24"/>
      <c r="AF9" s="49"/>
    </row>
    <row r="10" spans="1:32" ht="13.5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5"/>
      <c r="M10" s="23" t="s">
        <v>183</v>
      </c>
      <c r="N10" s="24"/>
      <c r="O10" s="22" t="s">
        <v>184</v>
      </c>
      <c r="P10" s="82"/>
      <c r="Q10" s="22"/>
      <c r="R10" s="67" t="s">
        <v>185</v>
      </c>
      <c r="S10" s="38"/>
      <c r="T10" s="30" t="s">
        <v>186</v>
      </c>
      <c r="U10" s="30"/>
      <c r="V10" s="24"/>
      <c r="W10" s="30" t="s">
        <v>187</v>
      </c>
      <c r="X10" s="31"/>
      <c r="Y10" s="29"/>
      <c r="Z10" s="30" t="s">
        <v>186</v>
      </c>
      <c r="AA10" s="31"/>
      <c r="AB10" s="29"/>
      <c r="AC10" s="30" t="s">
        <v>187</v>
      </c>
      <c r="AD10" s="31"/>
      <c r="AF10" s="24"/>
    </row>
    <row r="11" spans="1:32" ht="13.5">
      <c r="A11" s="77"/>
      <c r="B11" s="65"/>
      <c r="C11" s="65"/>
      <c r="D11" s="65"/>
      <c r="E11" s="65"/>
      <c r="F11" s="65"/>
      <c r="G11" s="65"/>
      <c r="H11" s="65"/>
      <c r="I11" s="65"/>
      <c r="J11" s="66"/>
      <c r="K11" s="76" t="s">
        <v>1</v>
      </c>
      <c r="L11" s="76" t="s">
        <v>1</v>
      </c>
      <c r="M11" s="75" t="s">
        <v>8</v>
      </c>
      <c r="N11" s="76" t="s">
        <v>1</v>
      </c>
      <c r="O11" s="75" t="s">
        <v>8</v>
      </c>
      <c r="P11" s="76" t="s">
        <v>1</v>
      </c>
      <c r="Q11" s="76" t="s">
        <v>1</v>
      </c>
      <c r="R11" s="75" t="s">
        <v>8</v>
      </c>
      <c r="S11" s="76" t="s">
        <v>1</v>
      </c>
      <c r="T11" s="75" t="s">
        <v>8</v>
      </c>
      <c r="U11" s="76" t="s">
        <v>9</v>
      </c>
      <c r="V11" s="76" t="s">
        <v>1</v>
      </c>
      <c r="W11" s="75" t="s">
        <v>8</v>
      </c>
      <c r="X11" s="75" t="s">
        <v>9</v>
      </c>
      <c r="Y11" s="76" t="s">
        <v>1</v>
      </c>
      <c r="Z11" s="75" t="s">
        <v>8</v>
      </c>
      <c r="AA11" s="75" t="s">
        <v>9</v>
      </c>
      <c r="AB11" s="76" t="s">
        <v>1</v>
      </c>
      <c r="AC11" s="75" t="s">
        <v>8</v>
      </c>
      <c r="AD11" s="75" t="s">
        <v>9</v>
      </c>
      <c r="AE11" s="75" t="s">
        <v>1</v>
      </c>
      <c r="AF11" s="49"/>
    </row>
    <row r="12" spans="2:32" ht="13.5">
      <c r="B12" s="1"/>
      <c r="C12" s="1" t="s">
        <v>70</v>
      </c>
      <c r="D12" s="48">
        <v>60</v>
      </c>
      <c r="E12" s="1" t="s">
        <v>70</v>
      </c>
      <c r="F12" s="1"/>
      <c r="G12" s="1"/>
      <c r="H12" s="1">
        <v>1985</v>
      </c>
      <c r="I12" s="1"/>
      <c r="J12" s="10"/>
      <c r="K12" s="51">
        <v>15789</v>
      </c>
      <c r="L12" s="51">
        <v>1155</v>
      </c>
      <c r="M12" s="53">
        <v>0.79</v>
      </c>
      <c r="N12" s="51">
        <v>1794</v>
      </c>
      <c r="O12" s="53">
        <v>0.548</v>
      </c>
      <c r="P12" s="51">
        <v>1287</v>
      </c>
      <c r="Q12" s="51">
        <v>855</v>
      </c>
      <c r="R12" s="53">
        <v>2.769</v>
      </c>
      <c r="S12" s="51">
        <v>2597</v>
      </c>
      <c r="T12" s="53">
        <v>6.261</v>
      </c>
      <c r="U12" s="54">
        <v>414.7</v>
      </c>
      <c r="V12" s="51">
        <v>1879</v>
      </c>
      <c r="W12" s="53">
        <v>12.054</v>
      </c>
      <c r="X12" s="54">
        <v>155.89</v>
      </c>
      <c r="Y12" s="51">
        <v>1301</v>
      </c>
      <c r="Z12" s="53">
        <v>4.354</v>
      </c>
      <c r="AA12" s="54">
        <v>298.77</v>
      </c>
      <c r="AB12" s="51">
        <v>1612</v>
      </c>
      <c r="AC12" s="53">
        <v>4.659</v>
      </c>
      <c r="AD12" s="54">
        <v>346.1</v>
      </c>
      <c r="AE12" s="51">
        <v>3310</v>
      </c>
      <c r="AF12" s="85"/>
    </row>
    <row r="13" spans="2:32" ht="13.5">
      <c r="B13" s="1"/>
      <c r="C13" s="1" t="s">
        <v>70</v>
      </c>
      <c r="D13" s="48">
        <v>61</v>
      </c>
      <c r="E13" s="1" t="s">
        <v>70</v>
      </c>
      <c r="F13" s="1"/>
      <c r="G13" s="1"/>
      <c r="H13" s="1">
        <v>1986</v>
      </c>
      <c r="I13" s="1"/>
      <c r="J13" s="10"/>
      <c r="K13" s="51">
        <v>16022</v>
      </c>
      <c r="L13" s="51">
        <v>1077</v>
      </c>
      <c r="M13" s="53">
        <v>0.724</v>
      </c>
      <c r="N13" s="51">
        <v>1820</v>
      </c>
      <c r="O13" s="53">
        <v>0.547</v>
      </c>
      <c r="P13" s="51">
        <v>1294</v>
      </c>
      <c r="Q13" s="51">
        <v>775</v>
      </c>
      <c r="R13" s="53">
        <v>2.951</v>
      </c>
      <c r="S13" s="51">
        <v>2648</v>
      </c>
      <c r="T13" s="53">
        <v>6.379</v>
      </c>
      <c r="U13" s="54">
        <v>415.03</v>
      </c>
      <c r="V13" s="51">
        <v>2050</v>
      </c>
      <c r="W13" s="53">
        <v>12.163</v>
      </c>
      <c r="X13" s="54">
        <v>168.52</v>
      </c>
      <c r="Y13" s="51">
        <v>1346</v>
      </c>
      <c r="Z13" s="53">
        <v>4.454</v>
      </c>
      <c r="AA13" s="54">
        <v>302.33</v>
      </c>
      <c r="AB13" s="51">
        <v>1549</v>
      </c>
      <c r="AC13" s="53">
        <v>4.514</v>
      </c>
      <c r="AD13" s="54">
        <v>343.27</v>
      </c>
      <c r="AE13" s="51">
        <v>3463</v>
      </c>
      <c r="AF13" s="85"/>
    </row>
    <row r="14" spans="2:32" ht="13.5">
      <c r="B14" s="1"/>
      <c r="C14" s="1" t="s">
        <v>70</v>
      </c>
      <c r="D14" s="48">
        <v>62</v>
      </c>
      <c r="E14" s="1" t="s">
        <v>70</v>
      </c>
      <c r="F14" s="1"/>
      <c r="G14" s="1"/>
      <c r="H14" s="1">
        <v>1987</v>
      </c>
      <c r="I14" s="1"/>
      <c r="J14" s="10"/>
      <c r="K14" s="51">
        <v>16356</v>
      </c>
      <c r="L14" s="51">
        <v>1042</v>
      </c>
      <c r="M14" s="53">
        <v>0.705</v>
      </c>
      <c r="N14" s="51">
        <v>1946</v>
      </c>
      <c r="O14" s="53">
        <v>0.572</v>
      </c>
      <c r="P14" s="51">
        <v>1291</v>
      </c>
      <c r="Q14" s="51">
        <v>767</v>
      </c>
      <c r="R14" s="53">
        <v>3.012</v>
      </c>
      <c r="S14" s="51">
        <v>2630</v>
      </c>
      <c r="T14" s="53">
        <v>6.414</v>
      </c>
      <c r="U14" s="54">
        <v>409.98</v>
      </c>
      <c r="V14" s="51">
        <v>2112</v>
      </c>
      <c r="W14" s="53">
        <v>11.997</v>
      </c>
      <c r="X14" s="54">
        <v>176.02</v>
      </c>
      <c r="Y14" s="51">
        <v>1272</v>
      </c>
      <c r="Z14" s="53">
        <v>4.208</v>
      </c>
      <c r="AA14" s="54">
        <v>302.36</v>
      </c>
      <c r="AB14" s="51">
        <v>1460</v>
      </c>
      <c r="AC14" s="53">
        <v>4.291</v>
      </c>
      <c r="AD14" s="54">
        <v>340.16</v>
      </c>
      <c r="AE14" s="51">
        <v>3838</v>
      </c>
      <c r="AF14" s="85"/>
    </row>
    <row r="15" spans="2:32" ht="13.5">
      <c r="B15" s="1"/>
      <c r="C15" s="1" t="s">
        <v>70</v>
      </c>
      <c r="D15" s="48">
        <v>63</v>
      </c>
      <c r="E15" s="1" t="s">
        <v>70</v>
      </c>
      <c r="F15" s="1"/>
      <c r="G15" s="1"/>
      <c r="H15" s="1">
        <v>1988</v>
      </c>
      <c r="I15" s="1"/>
      <c r="J15" s="10"/>
      <c r="K15" s="51">
        <v>17689</v>
      </c>
      <c r="L15" s="51">
        <v>1101</v>
      </c>
      <c r="M15" s="53">
        <v>0.693</v>
      </c>
      <c r="N15" s="51">
        <v>2028</v>
      </c>
      <c r="O15" s="53">
        <v>0.573</v>
      </c>
      <c r="P15" s="51">
        <v>1833</v>
      </c>
      <c r="Q15" s="51">
        <v>781</v>
      </c>
      <c r="R15" s="53">
        <v>2.939</v>
      </c>
      <c r="S15" s="51">
        <v>2709</v>
      </c>
      <c r="T15" s="53">
        <v>6.547</v>
      </c>
      <c r="U15" s="54">
        <v>413.73</v>
      </c>
      <c r="V15" s="51">
        <v>2466</v>
      </c>
      <c r="W15" s="53">
        <v>12.54</v>
      </c>
      <c r="X15" s="54">
        <v>196.64</v>
      </c>
      <c r="Y15" s="51">
        <v>1244</v>
      </c>
      <c r="Z15" s="53">
        <v>3.956</v>
      </c>
      <c r="AA15" s="54">
        <v>314.38</v>
      </c>
      <c r="AB15" s="51">
        <v>1479</v>
      </c>
      <c r="AC15" s="53">
        <v>4.281</v>
      </c>
      <c r="AD15" s="54">
        <v>345.44</v>
      </c>
      <c r="AE15" s="51">
        <v>4049</v>
      </c>
      <c r="AF15" s="85"/>
    </row>
    <row r="16" spans="2:32" ht="13.5">
      <c r="B16" s="1"/>
      <c r="C16" s="1" t="s">
        <v>3</v>
      </c>
      <c r="D16" s="48" t="s">
        <v>4</v>
      </c>
      <c r="E16" s="1" t="s">
        <v>5</v>
      </c>
      <c r="F16" s="1"/>
      <c r="G16" s="1"/>
      <c r="H16" s="1">
        <v>1989</v>
      </c>
      <c r="I16" s="1"/>
      <c r="J16" s="10"/>
      <c r="K16" s="51">
        <v>18472</v>
      </c>
      <c r="L16" s="51">
        <v>1229</v>
      </c>
      <c r="M16" s="53">
        <v>0.752</v>
      </c>
      <c r="N16" s="51">
        <v>2349</v>
      </c>
      <c r="O16" s="53">
        <v>0.614</v>
      </c>
      <c r="P16" s="51">
        <v>1911</v>
      </c>
      <c r="Q16" s="51">
        <v>679</v>
      </c>
      <c r="R16" s="53">
        <v>2.598</v>
      </c>
      <c r="S16" s="51">
        <v>2745</v>
      </c>
      <c r="T16" s="53">
        <v>6.392</v>
      </c>
      <c r="U16" s="54">
        <v>429.52</v>
      </c>
      <c r="V16" s="51">
        <v>2689</v>
      </c>
      <c r="W16" s="53">
        <v>12.968</v>
      </c>
      <c r="X16" s="54">
        <v>207.38</v>
      </c>
      <c r="Y16" s="51">
        <v>1262</v>
      </c>
      <c r="Z16" s="53">
        <v>3.919</v>
      </c>
      <c r="AA16" s="54">
        <v>321.97</v>
      </c>
      <c r="AB16" s="51">
        <v>1497</v>
      </c>
      <c r="AC16" s="53">
        <v>4.286</v>
      </c>
      <c r="AD16" s="54">
        <v>349.27</v>
      </c>
      <c r="AE16" s="51">
        <v>4110</v>
      </c>
      <c r="AF16" s="85"/>
    </row>
    <row r="17" spans="2:32" ht="13.5">
      <c r="B17" s="1"/>
      <c r="C17" s="1" t="s">
        <v>70</v>
      </c>
      <c r="D17" s="48">
        <v>2</v>
      </c>
      <c r="E17" s="1" t="s">
        <v>70</v>
      </c>
      <c r="F17" s="1"/>
      <c r="G17" s="1"/>
      <c r="H17" s="1">
        <v>1990</v>
      </c>
      <c r="I17" s="1"/>
      <c r="J17" s="10"/>
      <c r="K17" s="51">
        <v>19343</v>
      </c>
      <c r="L17" s="51">
        <v>1285</v>
      </c>
      <c r="M17" s="53">
        <v>0.728</v>
      </c>
      <c r="N17" s="51">
        <v>2473</v>
      </c>
      <c r="O17" s="53">
        <v>0.59</v>
      </c>
      <c r="P17" s="51">
        <v>1940</v>
      </c>
      <c r="Q17" s="51">
        <v>700</v>
      </c>
      <c r="R17" s="53">
        <v>2.38</v>
      </c>
      <c r="S17" s="51">
        <v>2790</v>
      </c>
      <c r="T17" s="53">
        <v>6.195</v>
      </c>
      <c r="U17" s="54">
        <v>450.44</v>
      </c>
      <c r="V17" s="51">
        <v>2638</v>
      </c>
      <c r="W17" s="53">
        <v>11.571</v>
      </c>
      <c r="X17" s="54">
        <v>228.03</v>
      </c>
      <c r="Y17" s="51">
        <v>1338</v>
      </c>
      <c r="Z17" s="53">
        <v>4.001</v>
      </c>
      <c r="AA17" s="54">
        <v>334.3</v>
      </c>
      <c r="AB17" s="51">
        <v>1409</v>
      </c>
      <c r="AC17" s="53">
        <v>3.911</v>
      </c>
      <c r="AD17" s="54">
        <v>360.15</v>
      </c>
      <c r="AE17" s="51">
        <v>4770</v>
      </c>
      <c r="AF17" s="85"/>
    </row>
    <row r="18" spans="2:32" ht="13.5">
      <c r="B18" s="1"/>
      <c r="C18" s="1" t="s">
        <v>70</v>
      </c>
      <c r="D18" s="48">
        <v>3</v>
      </c>
      <c r="E18" s="1" t="s">
        <v>70</v>
      </c>
      <c r="F18" s="1"/>
      <c r="G18" s="1"/>
      <c r="H18" s="1">
        <v>1991</v>
      </c>
      <c r="I18" s="1"/>
      <c r="J18" s="10"/>
      <c r="K18" s="51">
        <v>20831</v>
      </c>
      <c r="L18" s="51">
        <v>1398</v>
      </c>
      <c r="M18" s="53">
        <v>0.709</v>
      </c>
      <c r="N18" s="51">
        <v>2656</v>
      </c>
      <c r="O18" s="53">
        <v>0.597</v>
      </c>
      <c r="P18" s="51">
        <v>2071</v>
      </c>
      <c r="Q18" s="51">
        <v>876</v>
      </c>
      <c r="R18" s="53">
        <v>2.425</v>
      </c>
      <c r="S18" s="51">
        <v>2925</v>
      </c>
      <c r="T18" s="53">
        <v>5.896</v>
      </c>
      <c r="U18" s="54">
        <v>496.05</v>
      </c>
      <c r="V18" s="51">
        <v>2718</v>
      </c>
      <c r="W18" s="53">
        <v>10.88</v>
      </c>
      <c r="X18" s="54">
        <v>249.84</v>
      </c>
      <c r="Y18" s="51">
        <v>1495</v>
      </c>
      <c r="Z18" s="53">
        <v>4.048</v>
      </c>
      <c r="AA18" s="54">
        <v>369.33</v>
      </c>
      <c r="AB18" s="51">
        <v>1500</v>
      </c>
      <c r="AC18" s="53">
        <v>3.852</v>
      </c>
      <c r="AD18" s="54">
        <v>389.57</v>
      </c>
      <c r="AE18" s="51">
        <v>5191</v>
      </c>
      <c r="AF18" s="85"/>
    </row>
    <row r="19" spans="2:32" ht="13.5">
      <c r="B19" s="1"/>
      <c r="C19" s="1" t="s">
        <v>70</v>
      </c>
      <c r="D19" s="48">
        <v>4</v>
      </c>
      <c r="E19" s="1" t="s">
        <v>70</v>
      </c>
      <c r="F19" s="1"/>
      <c r="G19" s="1"/>
      <c r="H19" s="1">
        <v>1992</v>
      </c>
      <c r="I19" s="1"/>
      <c r="J19" s="10"/>
      <c r="K19" s="51">
        <v>21516</v>
      </c>
      <c r="L19" s="51">
        <v>1482</v>
      </c>
      <c r="M19" s="53">
        <v>0.722</v>
      </c>
      <c r="N19" s="51">
        <v>2757</v>
      </c>
      <c r="O19" s="53">
        <v>0.618</v>
      </c>
      <c r="P19" s="51">
        <v>2086</v>
      </c>
      <c r="Q19" s="51">
        <v>777</v>
      </c>
      <c r="R19" s="53">
        <v>2.127</v>
      </c>
      <c r="S19" s="51">
        <v>3013</v>
      </c>
      <c r="T19" s="53">
        <v>5.994</v>
      </c>
      <c r="U19" s="54">
        <v>502.71</v>
      </c>
      <c r="V19" s="51">
        <v>2892</v>
      </c>
      <c r="W19" s="53">
        <v>10.949</v>
      </c>
      <c r="X19" s="54">
        <v>264.09</v>
      </c>
      <c r="Y19" s="51">
        <v>1571</v>
      </c>
      <c r="Z19" s="53">
        <v>4.002</v>
      </c>
      <c r="AA19" s="54">
        <v>392.4</v>
      </c>
      <c r="AB19" s="51">
        <v>1491</v>
      </c>
      <c r="AC19" s="53">
        <v>3.815</v>
      </c>
      <c r="AD19" s="54">
        <v>390.83</v>
      </c>
      <c r="AE19" s="51">
        <v>5448</v>
      </c>
      <c r="AF19" s="85"/>
    </row>
    <row r="20" spans="2:32" ht="13.5">
      <c r="B20" s="1"/>
      <c r="C20" s="1" t="s">
        <v>70</v>
      </c>
      <c r="D20" s="48">
        <v>5</v>
      </c>
      <c r="E20" s="1" t="s">
        <v>70</v>
      </c>
      <c r="F20" s="1"/>
      <c r="G20" s="1"/>
      <c r="H20" s="1">
        <v>1993</v>
      </c>
      <c r="I20" s="1"/>
      <c r="J20" s="10"/>
      <c r="K20" s="51">
        <v>21215</v>
      </c>
      <c r="L20" s="51">
        <v>1507</v>
      </c>
      <c r="M20" s="53">
        <v>0.721</v>
      </c>
      <c r="N20" s="51">
        <v>2531</v>
      </c>
      <c r="O20" s="53">
        <v>0.611</v>
      </c>
      <c r="P20" s="51">
        <v>2067</v>
      </c>
      <c r="Q20" s="51">
        <v>888</v>
      </c>
      <c r="R20" s="53">
        <v>2.286</v>
      </c>
      <c r="S20" s="51">
        <v>2900</v>
      </c>
      <c r="T20" s="53">
        <v>6.139</v>
      </c>
      <c r="U20" s="54">
        <v>472.43</v>
      </c>
      <c r="V20" s="51">
        <v>2729</v>
      </c>
      <c r="W20" s="53">
        <v>10.319</v>
      </c>
      <c r="X20" s="54">
        <v>264.5</v>
      </c>
      <c r="Y20" s="51">
        <v>1608</v>
      </c>
      <c r="Z20" s="53">
        <v>4.312</v>
      </c>
      <c r="AA20" s="54">
        <v>372.84</v>
      </c>
      <c r="AB20" s="51">
        <v>1476</v>
      </c>
      <c r="AC20" s="53">
        <v>4.063</v>
      </c>
      <c r="AD20" s="54">
        <v>363.26</v>
      </c>
      <c r="AE20" s="51">
        <v>5508</v>
      </c>
      <c r="AF20" s="85"/>
    </row>
    <row r="21" spans="1:32" ht="13.5">
      <c r="A21" s="1"/>
      <c r="B21" s="1"/>
      <c r="C21" s="1" t="s">
        <v>70</v>
      </c>
      <c r="D21" s="48">
        <v>6</v>
      </c>
      <c r="E21" s="1" t="s">
        <v>70</v>
      </c>
      <c r="F21" s="1"/>
      <c r="G21" s="1"/>
      <c r="H21" s="1">
        <v>1994</v>
      </c>
      <c r="I21" s="1"/>
      <c r="J21" s="10"/>
      <c r="K21" s="51">
        <v>19987</v>
      </c>
      <c r="L21" s="51">
        <v>1736</v>
      </c>
      <c r="M21" s="53">
        <v>0.87</v>
      </c>
      <c r="N21" s="51">
        <v>2298</v>
      </c>
      <c r="O21" s="53">
        <v>0.583</v>
      </c>
      <c r="P21" s="51">
        <v>1927</v>
      </c>
      <c r="Q21" s="51">
        <v>855</v>
      </c>
      <c r="R21" s="53">
        <v>2.165</v>
      </c>
      <c r="S21" s="51">
        <v>2777</v>
      </c>
      <c r="T21" s="53">
        <v>6.073</v>
      </c>
      <c r="U21" s="54">
        <v>457.26</v>
      </c>
      <c r="V21" s="51">
        <v>2499</v>
      </c>
      <c r="W21" s="53">
        <v>9.442</v>
      </c>
      <c r="X21" s="54">
        <v>264.68</v>
      </c>
      <c r="Y21" s="51">
        <v>1627</v>
      </c>
      <c r="Z21" s="53">
        <v>4.377</v>
      </c>
      <c r="AA21" s="54">
        <v>371.78</v>
      </c>
      <c r="AB21" s="51">
        <v>1397</v>
      </c>
      <c r="AC21" s="53">
        <v>3.942</v>
      </c>
      <c r="AD21" s="54">
        <v>354.34</v>
      </c>
      <c r="AE21" s="51">
        <v>4872</v>
      </c>
      <c r="AF21" s="85"/>
    </row>
    <row r="22" spans="1:32" ht="13.5">
      <c r="A22" s="1"/>
      <c r="B22" s="1"/>
      <c r="C22" s="1" t="s">
        <v>70</v>
      </c>
      <c r="D22" s="48">
        <v>7</v>
      </c>
      <c r="E22" s="1" t="s">
        <v>70</v>
      </c>
      <c r="F22" s="1"/>
      <c r="G22" s="1"/>
      <c r="H22" s="1">
        <v>1995</v>
      </c>
      <c r="I22" s="1"/>
      <c r="J22" s="10"/>
      <c r="K22" s="51">
        <v>18613</v>
      </c>
      <c r="L22" s="51">
        <v>1706</v>
      </c>
      <c r="M22" s="53">
        <v>0.865</v>
      </c>
      <c r="N22" s="51">
        <v>2021</v>
      </c>
      <c r="O22" s="53">
        <v>0.515</v>
      </c>
      <c r="P22" s="51">
        <v>1852</v>
      </c>
      <c r="Q22" s="51">
        <v>863</v>
      </c>
      <c r="R22" s="53">
        <v>2.311</v>
      </c>
      <c r="S22" s="51">
        <v>2642</v>
      </c>
      <c r="T22" s="53">
        <v>6.043</v>
      </c>
      <c r="U22" s="54">
        <v>437.17</v>
      </c>
      <c r="V22" s="51">
        <v>2173</v>
      </c>
      <c r="W22" s="53">
        <v>8.41</v>
      </c>
      <c r="X22" s="54">
        <v>258.41</v>
      </c>
      <c r="Y22" s="51">
        <v>1629</v>
      </c>
      <c r="Z22" s="53">
        <v>4.539</v>
      </c>
      <c r="AA22" s="54">
        <v>358.94</v>
      </c>
      <c r="AB22" s="51">
        <v>1287</v>
      </c>
      <c r="AC22" s="53">
        <v>3.733</v>
      </c>
      <c r="AD22" s="54">
        <v>344.69</v>
      </c>
      <c r="AE22" s="51">
        <v>4441</v>
      </c>
      <c r="AF22" s="85"/>
    </row>
    <row r="23" spans="1:32" ht="13.5">
      <c r="A23" s="1"/>
      <c r="B23" s="1"/>
      <c r="C23" s="1" t="s">
        <v>70</v>
      </c>
      <c r="D23" s="48">
        <v>8</v>
      </c>
      <c r="E23" s="1" t="s">
        <v>70</v>
      </c>
      <c r="F23" s="1"/>
      <c r="G23" s="1"/>
      <c r="H23" s="1">
        <v>1996</v>
      </c>
      <c r="I23" s="1"/>
      <c r="J23" s="10"/>
      <c r="K23" s="51">
        <v>18463</v>
      </c>
      <c r="L23" s="51">
        <v>1699</v>
      </c>
      <c r="M23" s="53">
        <v>0.84</v>
      </c>
      <c r="N23" s="51">
        <v>2020</v>
      </c>
      <c r="O23" s="53">
        <v>0.49</v>
      </c>
      <c r="P23" s="51">
        <v>2040</v>
      </c>
      <c r="Q23" s="51">
        <v>838</v>
      </c>
      <c r="R23" s="53">
        <v>2.362</v>
      </c>
      <c r="S23" s="51">
        <v>2607</v>
      </c>
      <c r="T23" s="53">
        <v>5.939</v>
      </c>
      <c r="U23" s="54">
        <v>438.92</v>
      </c>
      <c r="V23" s="51">
        <v>1931</v>
      </c>
      <c r="W23" s="53">
        <v>7.146</v>
      </c>
      <c r="X23" s="54">
        <v>270.21</v>
      </c>
      <c r="Y23" s="51">
        <v>1769</v>
      </c>
      <c r="Z23" s="53">
        <v>4.899</v>
      </c>
      <c r="AA23" s="54">
        <v>361.21</v>
      </c>
      <c r="AB23" s="51">
        <v>1215</v>
      </c>
      <c r="AC23" s="53">
        <v>3.467</v>
      </c>
      <c r="AD23" s="54">
        <v>350.56</v>
      </c>
      <c r="AE23" s="51">
        <v>4343</v>
      </c>
      <c r="AF23" s="85"/>
    </row>
    <row r="24" spans="1:32" ht="13.5">
      <c r="A24" s="1"/>
      <c r="B24" s="1"/>
      <c r="C24" s="1" t="s">
        <v>70</v>
      </c>
      <c r="D24" s="48">
        <v>9</v>
      </c>
      <c r="E24" s="1" t="s">
        <v>70</v>
      </c>
      <c r="F24" s="1"/>
      <c r="G24" s="1"/>
      <c r="H24" s="1">
        <v>1997</v>
      </c>
      <c r="I24" s="1"/>
      <c r="J24" s="10"/>
      <c r="K24" s="51">
        <v>17848</v>
      </c>
      <c r="L24" s="51">
        <v>1704</v>
      </c>
      <c r="M24" s="53">
        <v>0.793</v>
      </c>
      <c r="N24" s="51">
        <v>2041</v>
      </c>
      <c r="O24" s="53">
        <v>0.496</v>
      </c>
      <c r="P24" s="51">
        <v>1667</v>
      </c>
      <c r="Q24" s="51">
        <v>757</v>
      </c>
      <c r="R24" s="53">
        <v>2.163</v>
      </c>
      <c r="S24" s="51">
        <v>2739</v>
      </c>
      <c r="T24" s="53">
        <v>6.08</v>
      </c>
      <c r="U24" s="54">
        <v>450.42</v>
      </c>
      <c r="V24" s="51">
        <v>1883</v>
      </c>
      <c r="W24" s="53">
        <v>6.729</v>
      </c>
      <c r="X24" s="54">
        <v>279.9</v>
      </c>
      <c r="Y24" s="51">
        <v>1832</v>
      </c>
      <c r="Z24" s="53">
        <v>4.901</v>
      </c>
      <c r="AA24" s="54">
        <v>373.68</v>
      </c>
      <c r="AB24" s="51">
        <v>1225</v>
      </c>
      <c r="AC24" s="53">
        <v>3.368</v>
      </c>
      <c r="AD24" s="54">
        <v>363.76</v>
      </c>
      <c r="AE24" s="51">
        <v>4001</v>
      </c>
      <c r="AF24" s="85"/>
    </row>
    <row r="25" spans="1:32" ht="13.5">
      <c r="A25" s="1"/>
      <c r="B25" s="1"/>
      <c r="C25" s="1" t="s">
        <v>70</v>
      </c>
      <c r="D25" s="48">
        <v>10</v>
      </c>
      <c r="E25" s="1" t="s">
        <v>70</v>
      </c>
      <c r="F25" s="1"/>
      <c r="G25" s="1"/>
      <c r="H25" s="1">
        <v>1998</v>
      </c>
      <c r="I25" s="1"/>
      <c r="J25" s="10"/>
      <c r="K25" s="51">
        <v>17007</v>
      </c>
      <c r="L25" s="51">
        <v>1699</v>
      </c>
      <c r="M25" s="53">
        <v>0.822</v>
      </c>
      <c r="N25" s="51">
        <v>2005</v>
      </c>
      <c r="O25" s="53">
        <v>0.473</v>
      </c>
      <c r="P25" s="51">
        <v>1555</v>
      </c>
      <c r="Q25" s="51">
        <v>745</v>
      </c>
      <c r="R25" s="53">
        <v>2.088</v>
      </c>
      <c r="S25" s="51">
        <v>2510</v>
      </c>
      <c r="T25" s="53">
        <v>5.738</v>
      </c>
      <c r="U25" s="54">
        <v>437.42</v>
      </c>
      <c r="V25" s="51">
        <v>1700</v>
      </c>
      <c r="W25" s="53">
        <v>6.114</v>
      </c>
      <c r="X25" s="54">
        <v>278.11</v>
      </c>
      <c r="Y25" s="51">
        <v>1822</v>
      </c>
      <c r="Z25" s="53">
        <v>4.968</v>
      </c>
      <c r="AA25" s="54">
        <v>366.75</v>
      </c>
      <c r="AB25" s="51">
        <v>1180</v>
      </c>
      <c r="AC25" s="53">
        <v>3.368</v>
      </c>
      <c r="AD25" s="54">
        <v>350.29</v>
      </c>
      <c r="AE25" s="51">
        <v>3792</v>
      </c>
      <c r="AF25" s="85"/>
    </row>
    <row r="26" spans="1:32" ht="13.5">
      <c r="A26" s="1"/>
      <c r="B26" s="1"/>
      <c r="C26" s="1" t="s">
        <v>70</v>
      </c>
      <c r="D26" s="48">
        <v>11</v>
      </c>
      <c r="E26" s="1" t="s">
        <v>70</v>
      </c>
      <c r="F26" s="1"/>
      <c r="G26" s="1"/>
      <c r="H26" s="1">
        <v>1999</v>
      </c>
      <c r="I26" s="1"/>
      <c r="J26" s="10"/>
      <c r="K26" s="51">
        <v>16301</v>
      </c>
      <c r="L26" s="51">
        <v>1938</v>
      </c>
      <c r="M26" s="53">
        <v>0.908</v>
      </c>
      <c r="N26" s="51">
        <v>1825</v>
      </c>
      <c r="O26" s="53">
        <v>0.466</v>
      </c>
      <c r="P26" s="51">
        <v>1471</v>
      </c>
      <c r="Q26" s="51">
        <v>725</v>
      </c>
      <c r="R26" s="53">
        <v>2.174</v>
      </c>
      <c r="S26" s="51">
        <v>2436</v>
      </c>
      <c r="T26" s="53">
        <v>5.835</v>
      </c>
      <c r="U26" s="54">
        <v>417.49</v>
      </c>
      <c r="V26" s="51">
        <v>1482</v>
      </c>
      <c r="W26" s="53">
        <v>5.458</v>
      </c>
      <c r="X26" s="54">
        <v>271.47</v>
      </c>
      <c r="Y26" s="51">
        <v>1852</v>
      </c>
      <c r="Z26" s="53">
        <v>5.173</v>
      </c>
      <c r="AA26" s="54">
        <v>357.98</v>
      </c>
      <c r="AB26" s="51">
        <v>1163</v>
      </c>
      <c r="AC26" s="53">
        <v>3.374</v>
      </c>
      <c r="AD26" s="54">
        <v>344.85</v>
      </c>
      <c r="AE26" s="51">
        <v>3410</v>
      </c>
      <c r="AF26" s="85"/>
    </row>
    <row r="27" spans="1:32" ht="13.5">
      <c r="A27" s="1"/>
      <c r="B27" s="1"/>
      <c r="C27" s="1" t="s">
        <v>70</v>
      </c>
      <c r="D27" s="48">
        <v>12</v>
      </c>
      <c r="E27" s="1" t="s">
        <v>70</v>
      </c>
      <c r="F27" s="1"/>
      <c r="G27" s="1"/>
      <c r="H27" s="1">
        <v>2000</v>
      </c>
      <c r="I27" s="1"/>
      <c r="J27" s="10"/>
      <c r="K27" s="109">
        <v>15549</v>
      </c>
      <c r="L27" s="109">
        <v>1842</v>
      </c>
      <c r="M27" s="110">
        <v>0.984</v>
      </c>
      <c r="N27" s="109">
        <v>1595</v>
      </c>
      <c r="O27" s="110">
        <v>0.425</v>
      </c>
      <c r="P27" s="109">
        <v>1684</v>
      </c>
      <c r="Q27" s="109">
        <v>685</v>
      </c>
      <c r="R27" s="110">
        <v>2.156</v>
      </c>
      <c r="S27" s="109">
        <v>2262</v>
      </c>
      <c r="T27" s="110">
        <v>5.938</v>
      </c>
      <c r="U27" s="111">
        <v>380.85</v>
      </c>
      <c r="V27" s="109">
        <v>1325</v>
      </c>
      <c r="W27" s="110">
        <v>5.015</v>
      </c>
      <c r="X27" s="111">
        <v>264.25</v>
      </c>
      <c r="Y27" s="109">
        <v>1795</v>
      </c>
      <c r="Z27" s="110">
        <v>5.243</v>
      </c>
      <c r="AA27" s="111">
        <v>342.42</v>
      </c>
      <c r="AB27" s="109">
        <v>1080</v>
      </c>
      <c r="AC27" s="110">
        <v>3.39</v>
      </c>
      <c r="AD27" s="111">
        <v>318.58</v>
      </c>
      <c r="AE27" s="109">
        <v>3280</v>
      </c>
      <c r="AF27" s="85"/>
    </row>
    <row r="28" spans="1:32" ht="13.5">
      <c r="A28" s="1"/>
      <c r="B28" s="1"/>
      <c r="C28" s="1" t="s">
        <v>70</v>
      </c>
      <c r="D28" s="48">
        <v>13</v>
      </c>
      <c r="E28" s="1" t="s">
        <v>70</v>
      </c>
      <c r="F28" s="1"/>
      <c r="G28" s="1"/>
      <c r="H28" s="1">
        <v>2001</v>
      </c>
      <c r="I28" s="1"/>
      <c r="J28" s="10"/>
      <c r="K28" s="109">
        <v>14835</v>
      </c>
      <c r="L28" s="109">
        <v>1778</v>
      </c>
      <c r="M28" s="110">
        <v>0.982</v>
      </c>
      <c r="N28" s="109">
        <v>1405</v>
      </c>
      <c r="O28" s="110">
        <v>0.388</v>
      </c>
      <c r="P28" s="109">
        <v>1524</v>
      </c>
      <c r="Q28" s="109">
        <v>717</v>
      </c>
      <c r="R28" s="110">
        <v>2.111</v>
      </c>
      <c r="S28" s="109">
        <v>2156</v>
      </c>
      <c r="T28" s="110">
        <v>5.916</v>
      </c>
      <c r="U28" s="111">
        <v>364.43</v>
      </c>
      <c r="V28" s="109">
        <v>1255</v>
      </c>
      <c r="W28" s="110">
        <v>4.632</v>
      </c>
      <c r="X28" s="111">
        <v>270.83</v>
      </c>
      <c r="Y28" s="109">
        <v>1827</v>
      </c>
      <c r="Z28" s="110">
        <v>5.512</v>
      </c>
      <c r="AA28" s="111">
        <v>331.41</v>
      </c>
      <c r="AB28" s="109">
        <v>986</v>
      </c>
      <c r="AC28" s="110">
        <v>3.224</v>
      </c>
      <c r="AD28" s="111">
        <v>305.97</v>
      </c>
      <c r="AE28" s="109">
        <v>3186</v>
      </c>
      <c r="AF28" s="85"/>
    </row>
    <row r="29" spans="1:32" ht="13.5">
      <c r="A29" s="10"/>
      <c r="B29" s="10"/>
      <c r="C29" s="10"/>
      <c r="D29" s="86">
        <v>14</v>
      </c>
      <c r="E29" s="10"/>
      <c r="F29" s="10"/>
      <c r="G29" s="10"/>
      <c r="H29" s="10">
        <v>2002</v>
      </c>
      <c r="I29" s="10"/>
      <c r="J29" s="10"/>
      <c r="K29" s="109">
        <v>13946</v>
      </c>
      <c r="L29" s="109">
        <v>1726</v>
      </c>
      <c r="M29" s="110">
        <v>0.954</v>
      </c>
      <c r="N29" s="109">
        <v>1180</v>
      </c>
      <c r="O29" s="110">
        <v>0.342</v>
      </c>
      <c r="P29" s="109">
        <v>1329</v>
      </c>
      <c r="Q29" s="109">
        <v>667</v>
      </c>
      <c r="R29" s="110">
        <v>1.985</v>
      </c>
      <c r="S29" s="109">
        <v>2114</v>
      </c>
      <c r="T29" s="110">
        <v>5.869</v>
      </c>
      <c r="U29" s="111">
        <v>360.2</v>
      </c>
      <c r="V29" s="109">
        <v>1196</v>
      </c>
      <c r="W29" s="110">
        <v>4.266</v>
      </c>
      <c r="X29" s="111">
        <v>280.34</v>
      </c>
      <c r="Y29" s="109">
        <v>1723</v>
      </c>
      <c r="Z29" s="110">
        <v>5.153</v>
      </c>
      <c r="AA29" s="111">
        <v>334.29</v>
      </c>
      <c r="AB29" s="109">
        <v>973</v>
      </c>
      <c r="AC29" s="110">
        <v>3.173</v>
      </c>
      <c r="AD29" s="111">
        <v>306.72</v>
      </c>
      <c r="AE29" s="109">
        <v>3038</v>
      </c>
      <c r="AF29" s="85"/>
    </row>
    <row r="30" spans="1:32" ht="13.5">
      <c r="A30" s="36"/>
      <c r="B30" s="10"/>
      <c r="C30" s="10"/>
      <c r="D30" s="86">
        <v>15</v>
      </c>
      <c r="E30" s="10"/>
      <c r="F30" s="10"/>
      <c r="G30" s="10"/>
      <c r="H30" s="10">
        <v>2003</v>
      </c>
      <c r="I30" s="10"/>
      <c r="J30" s="10"/>
      <c r="K30" s="109">
        <v>13164</v>
      </c>
      <c r="L30" s="109">
        <v>1563</v>
      </c>
      <c r="M30" s="110">
        <v>0.88</v>
      </c>
      <c r="N30" s="109">
        <v>1169</v>
      </c>
      <c r="O30" s="110">
        <v>0.343</v>
      </c>
      <c r="P30" s="109">
        <v>1155</v>
      </c>
      <c r="Q30" s="109">
        <v>647</v>
      </c>
      <c r="R30" s="110">
        <v>1.906</v>
      </c>
      <c r="S30" s="109">
        <v>2013</v>
      </c>
      <c r="T30" s="110">
        <v>5.724</v>
      </c>
      <c r="U30" s="112">
        <v>351.77</v>
      </c>
      <c r="V30" s="109">
        <v>1007</v>
      </c>
      <c r="W30" s="110">
        <v>3.638</v>
      </c>
      <c r="X30" s="112">
        <v>276.8</v>
      </c>
      <c r="Y30" s="109">
        <v>1699</v>
      </c>
      <c r="Z30" s="110">
        <v>5.272</v>
      </c>
      <c r="AA30" s="112">
        <v>322.25</v>
      </c>
      <c r="AB30" s="109">
        <v>919</v>
      </c>
      <c r="AC30" s="110">
        <v>3.076</v>
      </c>
      <c r="AD30" s="112">
        <v>298.77</v>
      </c>
      <c r="AE30" s="109">
        <v>2990</v>
      </c>
      <c r="AF30" s="85"/>
    </row>
    <row r="31" spans="1:32" ht="13.5">
      <c r="A31" s="36"/>
      <c r="B31" s="10"/>
      <c r="C31" s="10"/>
      <c r="D31" s="86">
        <v>16</v>
      </c>
      <c r="E31" s="10"/>
      <c r="F31" s="10"/>
      <c r="G31" s="10"/>
      <c r="H31" s="10">
        <v>2004</v>
      </c>
      <c r="I31" s="10"/>
      <c r="J31" s="10"/>
      <c r="K31" s="109">
        <v>12797</v>
      </c>
      <c r="L31" s="109">
        <v>1673</v>
      </c>
      <c r="M31" s="110">
        <v>0.925</v>
      </c>
      <c r="N31" s="109">
        <v>1122</v>
      </c>
      <c r="O31" s="110">
        <v>0.314</v>
      </c>
      <c r="P31" s="109">
        <v>1175</v>
      </c>
      <c r="Q31" s="109">
        <v>620</v>
      </c>
      <c r="R31" s="110">
        <v>1.939</v>
      </c>
      <c r="S31" s="109">
        <v>1975</v>
      </c>
      <c r="T31" s="110">
        <v>5.745</v>
      </c>
      <c r="U31" s="112">
        <v>343.72</v>
      </c>
      <c r="V31" s="109">
        <v>940</v>
      </c>
      <c r="W31" s="110">
        <v>3.484</v>
      </c>
      <c r="X31" s="112">
        <v>269.83</v>
      </c>
      <c r="Y31" s="109">
        <v>1705</v>
      </c>
      <c r="Z31" s="110">
        <v>5.333</v>
      </c>
      <c r="AA31" s="112">
        <v>319.74</v>
      </c>
      <c r="AB31" s="109">
        <v>842</v>
      </c>
      <c r="AC31" s="110">
        <v>2.938</v>
      </c>
      <c r="AD31" s="112">
        <v>286.44</v>
      </c>
      <c r="AE31" s="109">
        <v>2745</v>
      </c>
      <c r="AF31" s="85"/>
    </row>
    <row r="32" spans="1:32" ht="13.5">
      <c r="A32" s="36"/>
      <c r="B32" s="10"/>
      <c r="C32" s="10"/>
      <c r="D32" s="86">
        <v>17</v>
      </c>
      <c r="E32" s="10"/>
      <c r="F32" s="10"/>
      <c r="G32" s="10"/>
      <c r="H32" s="10">
        <v>2005</v>
      </c>
      <c r="I32" s="10"/>
      <c r="J32" s="10"/>
      <c r="K32" s="109">
        <v>13179</v>
      </c>
      <c r="L32" s="109">
        <v>1756</v>
      </c>
      <c r="M32" s="110">
        <v>0.976</v>
      </c>
      <c r="N32" s="109">
        <v>1074</v>
      </c>
      <c r="O32" s="110">
        <v>0.306</v>
      </c>
      <c r="P32" s="109">
        <v>1070</v>
      </c>
      <c r="Q32" s="109">
        <v>765</v>
      </c>
      <c r="R32" s="110">
        <v>1.994</v>
      </c>
      <c r="S32" s="109">
        <v>1999</v>
      </c>
      <c r="T32" s="110">
        <v>5.872</v>
      </c>
      <c r="U32" s="112">
        <v>340.42</v>
      </c>
      <c r="V32" s="109">
        <v>911</v>
      </c>
      <c r="W32" s="110">
        <v>3.334</v>
      </c>
      <c r="X32" s="112">
        <v>273.35</v>
      </c>
      <c r="Y32" s="109">
        <v>1862</v>
      </c>
      <c r="Z32" s="110">
        <v>5.731</v>
      </c>
      <c r="AA32" s="112">
        <v>324.83</v>
      </c>
      <c r="AB32" s="109">
        <v>848</v>
      </c>
      <c r="AC32" s="110">
        <v>3.043</v>
      </c>
      <c r="AD32" s="112">
        <v>278.61</v>
      </c>
      <c r="AE32" s="109">
        <v>2893</v>
      </c>
      <c r="AF32" s="85"/>
    </row>
    <row r="33" spans="1:32" ht="13.5">
      <c r="A33" s="10"/>
      <c r="B33" s="10"/>
      <c r="C33" s="10"/>
      <c r="D33" s="86">
        <v>18</v>
      </c>
      <c r="E33" s="10"/>
      <c r="F33" s="10"/>
      <c r="G33" s="10"/>
      <c r="H33" s="10">
        <v>2006</v>
      </c>
      <c r="I33" s="10"/>
      <c r="J33" s="37"/>
      <c r="K33" s="109">
        <v>12587</v>
      </c>
      <c r="L33" s="109">
        <v>1565</v>
      </c>
      <c r="M33" s="110">
        <v>0.883</v>
      </c>
      <c r="N33" s="109">
        <v>1040</v>
      </c>
      <c r="O33" s="110">
        <v>0.284</v>
      </c>
      <c r="P33" s="109">
        <v>903</v>
      </c>
      <c r="Q33" s="109">
        <v>668</v>
      </c>
      <c r="R33" s="110">
        <v>1.92</v>
      </c>
      <c r="S33" s="109">
        <v>1971</v>
      </c>
      <c r="T33" s="110">
        <v>5.809</v>
      </c>
      <c r="U33" s="112">
        <v>339.29</v>
      </c>
      <c r="V33" s="109">
        <v>771</v>
      </c>
      <c r="W33" s="110">
        <v>2.723</v>
      </c>
      <c r="X33" s="112">
        <v>283.27</v>
      </c>
      <c r="Y33" s="109">
        <v>1841</v>
      </c>
      <c r="Z33" s="110">
        <v>5.599</v>
      </c>
      <c r="AA33" s="112">
        <v>328.83</v>
      </c>
      <c r="AB33" s="109">
        <v>828</v>
      </c>
      <c r="AC33" s="110">
        <v>2.929</v>
      </c>
      <c r="AD33" s="112">
        <v>282.66</v>
      </c>
      <c r="AE33" s="109">
        <v>3000</v>
      </c>
      <c r="AF33" s="85"/>
    </row>
    <row r="34" spans="1:32" ht="13.5">
      <c r="A34" s="36"/>
      <c r="B34" s="10"/>
      <c r="C34" s="10"/>
      <c r="D34" s="86">
        <v>19</v>
      </c>
      <c r="E34" s="10"/>
      <c r="F34" s="10"/>
      <c r="G34" s="10"/>
      <c r="H34" s="10">
        <v>2007</v>
      </c>
      <c r="I34" s="10"/>
      <c r="J34" s="37"/>
      <c r="K34" s="109">
        <v>12842</v>
      </c>
      <c r="L34" s="109">
        <v>1637</v>
      </c>
      <c r="M34" s="110">
        <v>0.86</v>
      </c>
      <c r="N34" s="109">
        <v>992</v>
      </c>
      <c r="O34" s="110">
        <v>0.279</v>
      </c>
      <c r="P34" s="109">
        <v>1042</v>
      </c>
      <c r="Q34" s="109">
        <v>653</v>
      </c>
      <c r="R34" s="110">
        <v>1.824</v>
      </c>
      <c r="S34" s="109">
        <v>1938</v>
      </c>
      <c r="T34" s="110">
        <v>5.699</v>
      </c>
      <c r="U34" s="111" t="s">
        <v>202</v>
      </c>
      <c r="V34" s="109">
        <v>784</v>
      </c>
      <c r="W34" s="110">
        <v>2.681</v>
      </c>
      <c r="X34" s="112"/>
      <c r="Y34" s="109">
        <v>1902</v>
      </c>
      <c r="Z34" s="110">
        <v>5.77</v>
      </c>
      <c r="AA34" s="112"/>
      <c r="AB34" s="109">
        <v>818</v>
      </c>
      <c r="AC34" s="110">
        <v>2.936</v>
      </c>
      <c r="AD34" s="112"/>
      <c r="AE34" s="109">
        <v>3077</v>
      </c>
      <c r="AF34" s="85"/>
    </row>
    <row r="35" spans="1:32" ht="13.5">
      <c r="A35" s="36"/>
      <c r="B35" s="10"/>
      <c r="C35" s="10"/>
      <c r="D35" s="86">
        <v>20</v>
      </c>
      <c r="E35" s="10"/>
      <c r="F35" s="10"/>
      <c r="G35" s="10"/>
      <c r="H35" s="10">
        <v>2008</v>
      </c>
      <c r="I35" s="10"/>
      <c r="J35" s="10"/>
      <c r="K35" s="109">
        <v>12882</v>
      </c>
      <c r="L35" s="109">
        <v>1709</v>
      </c>
      <c r="M35" s="110">
        <v>0.946</v>
      </c>
      <c r="N35" s="109">
        <v>842</v>
      </c>
      <c r="O35" s="110">
        <v>0.253</v>
      </c>
      <c r="P35" s="109">
        <v>1249</v>
      </c>
      <c r="Q35" s="109">
        <v>747</v>
      </c>
      <c r="R35" s="110">
        <v>1.888</v>
      </c>
      <c r="S35" s="109">
        <v>1897</v>
      </c>
      <c r="T35" s="133">
        <v>5.735</v>
      </c>
      <c r="U35" s="111">
        <v>330.83</v>
      </c>
      <c r="V35" s="109">
        <v>752</v>
      </c>
      <c r="W35" s="110">
        <v>2.597</v>
      </c>
      <c r="X35" s="112">
        <v>289.39</v>
      </c>
      <c r="Y35" s="109">
        <v>1902</v>
      </c>
      <c r="Z35" s="110">
        <v>5.894</v>
      </c>
      <c r="AA35" s="112">
        <v>322.64</v>
      </c>
      <c r="AB35" s="109">
        <v>835</v>
      </c>
      <c r="AC35" s="110">
        <v>3.077</v>
      </c>
      <c r="AD35" s="112">
        <v>271.47</v>
      </c>
      <c r="AE35" s="109">
        <v>2949</v>
      </c>
      <c r="AF35" s="85"/>
    </row>
    <row r="36" spans="1:32" ht="13.5">
      <c r="A36" s="36"/>
      <c r="B36" s="10"/>
      <c r="C36" s="10"/>
      <c r="D36" s="86">
        <v>21</v>
      </c>
      <c r="E36" s="10"/>
      <c r="F36" s="10"/>
      <c r="G36" s="10"/>
      <c r="H36" s="10">
        <v>2009</v>
      </c>
      <c r="I36" s="10"/>
      <c r="J36" s="10"/>
      <c r="K36" s="109">
        <v>12817</v>
      </c>
      <c r="L36" s="109">
        <v>1648</v>
      </c>
      <c r="M36" s="110">
        <v>0.896</v>
      </c>
      <c r="N36" s="109">
        <v>861</v>
      </c>
      <c r="O36" s="110">
        <v>0.249</v>
      </c>
      <c r="P36" s="109">
        <v>1275</v>
      </c>
      <c r="Q36" s="109">
        <v>703</v>
      </c>
      <c r="R36" s="110">
        <v>1.978</v>
      </c>
      <c r="S36" s="109">
        <v>1879</v>
      </c>
      <c r="T36" s="133">
        <v>5.926</v>
      </c>
      <c r="U36" s="111">
        <v>317.08</v>
      </c>
      <c r="V36" s="109">
        <v>725</v>
      </c>
      <c r="W36" s="110">
        <v>2.464</v>
      </c>
      <c r="X36" s="112">
        <v>294.01</v>
      </c>
      <c r="Y36" s="109">
        <v>1943</v>
      </c>
      <c r="Z36" s="110">
        <v>6.124</v>
      </c>
      <c r="AA36" s="112">
        <v>317.21</v>
      </c>
      <c r="AB36" s="109">
        <v>805</v>
      </c>
      <c r="AC36" s="110">
        <v>3.079</v>
      </c>
      <c r="AD36" s="112">
        <v>261.52</v>
      </c>
      <c r="AE36" s="109">
        <v>2979</v>
      </c>
      <c r="AF36" s="85"/>
    </row>
    <row r="37" spans="1:32" ht="13.5">
      <c r="A37" s="88"/>
      <c r="B37" s="56"/>
      <c r="C37" s="56"/>
      <c r="D37" s="57">
        <v>22</v>
      </c>
      <c r="E37" s="56"/>
      <c r="F37" s="56"/>
      <c r="G37" s="56"/>
      <c r="H37" s="56">
        <v>2010</v>
      </c>
      <c r="I37" s="56"/>
      <c r="J37" s="56"/>
      <c r="K37" s="115">
        <v>12121</v>
      </c>
      <c r="L37" s="115">
        <v>1547</v>
      </c>
      <c r="M37" s="116">
        <v>0.852</v>
      </c>
      <c r="N37" s="115">
        <v>710</v>
      </c>
      <c r="O37" s="116">
        <v>0.235</v>
      </c>
      <c r="P37" s="115">
        <v>1352</v>
      </c>
      <c r="Q37" s="115">
        <v>657</v>
      </c>
      <c r="R37" s="116">
        <v>1.751</v>
      </c>
      <c r="S37" s="115">
        <v>1741</v>
      </c>
      <c r="T37" s="127">
        <v>5.655</v>
      </c>
      <c r="U37" s="124">
        <v>307.81</v>
      </c>
      <c r="V37" s="115">
        <v>632</v>
      </c>
      <c r="W37" s="116">
        <v>2.102</v>
      </c>
      <c r="X37" s="117">
        <v>300.82</v>
      </c>
      <c r="Y37" s="115">
        <v>1908</v>
      </c>
      <c r="Z37" s="116">
        <v>6.108</v>
      </c>
      <c r="AA37" s="117">
        <v>312.32</v>
      </c>
      <c r="AB37" s="115">
        <v>741</v>
      </c>
      <c r="AC37" s="116">
        <v>2.816</v>
      </c>
      <c r="AD37" s="117">
        <v>263.12</v>
      </c>
      <c r="AE37" s="115">
        <v>2832</v>
      </c>
      <c r="AF37" s="85"/>
    </row>
    <row r="38" spans="1:32" ht="22.5" customHeight="1">
      <c r="A38" s="153" t="s">
        <v>204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35">
        <v>1080</v>
      </c>
      <c r="L38" s="145">
        <v>82</v>
      </c>
      <c r="M38" s="152"/>
      <c r="N38" s="145">
        <v>18</v>
      </c>
      <c r="O38" s="152"/>
      <c r="P38" s="135">
        <v>48</v>
      </c>
      <c r="Q38" s="145">
        <v>93</v>
      </c>
      <c r="R38" s="152"/>
      <c r="S38" s="145">
        <v>195</v>
      </c>
      <c r="T38" s="151"/>
      <c r="U38" s="152"/>
      <c r="V38" s="145">
        <v>78</v>
      </c>
      <c r="W38" s="151"/>
      <c r="X38" s="152"/>
      <c r="Y38" s="145">
        <v>250</v>
      </c>
      <c r="Z38" s="151"/>
      <c r="AA38" s="152"/>
      <c r="AB38" s="145">
        <v>111</v>
      </c>
      <c r="AC38" s="151"/>
      <c r="AD38" s="152"/>
      <c r="AE38" s="135">
        <v>204</v>
      </c>
      <c r="AF38" s="85"/>
    </row>
    <row r="39" spans="1:31" ht="13.5">
      <c r="A39" s="149" t="s">
        <v>190</v>
      </c>
      <c r="B39" s="149"/>
      <c r="C39" s="149"/>
      <c r="D39" s="149"/>
      <c r="E39" s="149"/>
      <c r="F39" s="149"/>
      <c r="G39" s="149"/>
      <c r="H39" s="149"/>
      <c r="I39" s="1"/>
      <c r="J39" s="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3:31" ht="13.5">
      <c r="C40" s="1" t="s">
        <v>70</v>
      </c>
      <c r="D40" s="48">
        <v>61</v>
      </c>
      <c r="E40" s="1" t="s">
        <v>70</v>
      </c>
      <c r="F40" s="1"/>
      <c r="G40" s="1"/>
      <c r="H40" s="1">
        <v>1986</v>
      </c>
      <c r="I40" s="1"/>
      <c r="J40" s="1"/>
      <c r="K40" s="84">
        <f aca="true" t="shared" si="0" ref="K40:AE52">(K13-K12)/K12*100</f>
        <v>1.4757109379948066</v>
      </c>
      <c r="L40" s="84">
        <f t="shared" si="0"/>
        <v>-6.753246753246753</v>
      </c>
      <c r="M40" s="84">
        <f t="shared" si="0"/>
        <v>-8.354430379746843</v>
      </c>
      <c r="N40" s="84">
        <f t="shared" si="0"/>
        <v>1.4492753623188406</v>
      </c>
      <c r="O40" s="84">
        <f t="shared" si="0"/>
        <v>-0.18248175182481766</v>
      </c>
      <c r="P40" s="84">
        <f t="shared" si="0"/>
        <v>0.5439005439005439</v>
      </c>
      <c r="Q40" s="84">
        <f t="shared" si="0"/>
        <v>-9.35672514619883</v>
      </c>
      <c r="R40" s="84">
        <f t="shared" si="0"/>
        <v>6.572769953051641</v>
      </c>
      <c r="S40" s="84">
        <f t="shared" si="0"/>
        <v>1.9638043896804003</v>
      </c>
      <c r="T40" s="84">
        <f t="shared" si="0"/>
        <v>1.8846829579939217</v>
      </c>
      <c r="U40" s="84">
        <f t="shared" si="0"/>
        <v>0.0795755968169723</v>
      </c>
      <c r="V40" s="84">
        <f t="shared" si="0"/>
        <v>9.100585417775413</v>
      </c>
      <c r="W40" s="84">
        <f t="shared" si="0"/>
        <v>0.904264144682263</v>
      </c>
      <c r="X40" s="84">
        <f t="shared" si="0"/>
        <v>8.10186670087884</v>
      </c>
      <c r="Y40" s="84">
        <f t="shared" si="0"/>
        <v>3.4588777863182165</v>
      </c>
      <c r="Z40" s="84">
        <f t="shared" si="0"/>
        <v>2.296738631143768</v>
      </c>
      <c r="AA40" s="84">
        <f t="shared" si="0"/>
        <v>1.191552029989625</v>
      </c>
      <c r="AB40" s="84">
        <f t="shared" si="0"/>
        <v>-3.9081885856079404</v>
      </c>
      <c r="AC40" s="84">
        <f t="shared" si="0"/>
        <v>-3.1122558488946033</v>
      </c>
      <c r="AD40" s="84">
        <f t="shared" si="0"/>
        <v>-0.8176827506501129</v>
      </c>
      <c r="AE40" s="84">
        <f t="shared" si="0"/>
        <v>4.622356495468278</v>
      </c>
    </row>
    <row r="41" spans="3:31" ht="13.5">
      <c r="C41" s="1" t="s">
        <v>70</v>
      </c>
      <c r="D41" s="48">
        <v>62</v>
      </c>
      <c r="E41" s="1" t="s">
        <v>70</v>
      </c>
      <c r="F41" s="1"/>
      <c r="G41" s="1"/>
      <c r="H41" s="1">
        <v>1987</v>
      </c>
      <c r="I41" s="1"/>
      <c r="J41" s="1"/>
      <c r="K41" s="84">
        <f t="shared" si="0"/>
        <v>2.0846336287604545</v>
      </c>
      <c r="L41" s="84">
        <f t="shared" si="0"/>
        <v>-3.2497678737233056</v>
      </c>
      <c r="M41" s="84">
        <f t="shared" si="0"/>
        <v>-2.6243093922651957</v>
      </c>
      <c r="N41" s="84">
        <f t="shared" si="0"/>
        <v>6.923076923076923</v>
      </c>
      <c r="O41" s="84">
        <f t="shared" si="0"/>
        <v>4.570383912248612</v>
      </c>
      <c r="P41" s="84">
        <f t="shared" si="0"/>
        <v>-0.23183925811437403</v>
      </c>
      <c r="Q41" s="84">
        <f t="shared" si="0"/>
        <v>-1.032258064516129</v>
      </c>
      <c r="R41" s="84">
        <f t="shared" si="0"/>
        <v>2.067095899695017</v>
      </c>
      <c r="S41" s="84">
        <f t="shared" si="0"/>
        <v>-0.6797583081570997</v>
      </c>
      <c r="T41" s="84">
        <f t="shared" si="0"/>
        <v>0.5486753409625356</v>
      </c>
      <c r="U41" s="84">
        <f t="shared" si="0"/>
        <v>-1.216779509914935</v>
      </c>
      <c r="V41" s="84">
        <f t="shared" si="0"/>
        <v>3.024390243902439</v>
      </c>
      <c r="W41" s="84">
        <f t="shared" si="0"/>
        <v>-1.364794869686758</v>
      </c>
      <c r="X41" s="84">
        <f t="shared" si="0"/>
        <v>4.450510325183954</v>
      </c>
      <c r="Y41" s="84">
        <f t="shared" si="0"/>
        <v>-5.49777117384844</v>
      </c>
      <c r="Z41" s="84">
        <f t="shared" si="0"/>
        <v>-5.5231252806466</v>
      </c>
      <c r="AA41" s="84">
        <f t="shared" si="0"/>
        <v>0.009922931895620534</v>
      </c>
      <c r="AB41" s="84">
        <f t="shared" si="0"/>
        <v>-5.7456423499031635</v>
      </c>
      <c r="AC41" s="84">
        <f t="shared" si="0"/>
        <v>-4.940186087727068</v>
      </c>
      <c r="AD41" s="84">
        <f t="shared" si="0"/>
        <v>-0.9059923675240938</v>
      </c>
      <c r="AE41" s="84">
        <f t="shared" si="0"/>
        <v>10.828761189719897</v>
      </c>
    </row>
    <row r="42" spans="3:31" ht="13.5">
      <c r="C42" s="1" t="s">
        <v>70</v>
      </c>
      <c r="D42" s="48">
        <v>63</v>
      </c>
      <c r="E42" s="1" t="s">
        <v>70</v>
      </c>
      <c r="F42" s="1"/>
      <c r="G42" s="1"/>
      <c r="H42" s="1">
        <v>1988</v>
      </c>
      <c r="I42" s="1"/>
      <c r="J42" s="1"/>
      <c r="K42" s="84">
        <f t="shared" si="0"/>
        <v>8.149914404499878</v>
      </c>
      <c r="L42" s="84">
        <f t="shared" si="0"/>
        <v>5.662188099808062</v>
      </c>
      <c r="M42" s="84">
        <f t="shared" si="0"/>
        <v>-1.7021276595744699</v>
      </c>
      <c r="N42" s="84">
        <f t="shared" si="0"/>
        <v>4.213771839671121</v>
      </c>
      <c r="O42" s="84">
        <f t="shared" si="0"/>
        <v>0.174825174825175</v>
      </c>
      <c r="P42" s="84">
        <f t="shared" si="0"/>
        <v>41.98295894655306</v>
      </c>
      <c r="Q42" s="84">
        <f t="shared" si="0"/>
        <v>1.8252933507170794</v>
      </c>
      <c r="R42" s="84">
        <f t="shared" si="0"/>
        <v>-2.4236387782204503</v>
      </c>
      <c r="S42" s="84">
        <f t="shared" si="0"/>
        <v>3.003802281368821</v>
      </c>
      <c r="T42" s="84">
        <f t="shared" si="0"/>
        <v>2.0735890240099786</v>
      </c>
      <c r="U42" s="84">
        <f t="shared" si="0"/>
        <v>0.9146787648177959</v>
      </c>
      <c r="V42" s="84">
        <f t="shared" si="0"/>
        <v>16.761363636363637</v>
      </c>
      <c r="W42" s="84">
        <f t="shared" si="0"/>
        <v>4.526131532883214</v>
      </c>
      <c r="X42" s="84">
        <f t="shared" si="0"/>
        <v>11.71457788887625</v>
      </c>
      <c r="Y42" s="84">
        <f t="shared" si="0"/>
        <v>-2.20125786163522</v>
      </c>
      <c r="Z42" s="84">
        <f t="shared" si="0"/>
        <v>-5.9885931558935415</v>
      </c>
      <c r="AA42" s="84">
        <f t="shared" si="0"/>
        <v>3.9753935705781127</v>
      </c>
      <c r="AB42" s="84">
        <f t="shared" si="0"/>
        <v>1.3013698630136987</v>
      </c>
      <c r="AC42" s="84">
        <f t="shared" si="0"/>
        <v>-0.23304591004429442</v>
      </c>
      <c r="AD42" s="84">
        <f t="shared" si="0"/>
        <v>1.5522107243649965</v>
      </c>
      <c r="AE42" s="84">
        <f t="shared" si="0"/>
        <v>5.497655028660761</v>
      </c>
    </row>
    <row r="43" spans="3:31" ht="13.5">
      <c r="C43" s="1" t="s">
        <v>3</v>
      </c>
      <c r="D43" s="48" t="s">
        <v>4</v>
      </c>
      <c r="E43" s="1" t="s">
        <v>5</v>
      </c>
      <c r="F43" s="1"/>
      <c r="G43" s="1"/>
      <c r="H43" s="1">
        <v>1989</v>
      </c>
      <c r="I43" s="1"/>
      <c r="J43" s="1"/>
      <c r="K43" s="84">
        <f t="shared" si="0"/>
        <v>4.426479733167505</v>
      </c>
      <c r="L43" s="84">
        <f t="shared" si="0"/>
        <v>11.625794732061761</v>
      </c>
      <c r="M43" s="84">
        <f t="shared" si="0"/>
        <v>8.513708513708522</v>
      </c>
      <c r="N43" s="84">
        <f t="shared" si="0"/>
        <v>15.828402366863905</v>
      </c>
      <c r="O43" s="84">
        <f t="shared" si="0"/>
        <v>7.155322862129151</v>
      </c>
      <c r="P43" s="84">
        <f t="shared" si="0"/>
        <v>4.25531914893617</v>
      </c>
      <c r="Q43" s="84">
        <f t="shared" si="0"/>
        <v>-13.060179257362355</v>
      </c>
      <c r="R43" s="84">
        <f t="shared" si="0"/>
        <v>-11.602585913576052</v>
      </c>
      <c r="S43" s="84">
        <f t="shared" si="0"/>
        <v>1.3289036544850499</v>
      </c>
      <c r="T43" s="84">
        <f t="shared" si="0"/>
        <v>-2.367496563311431</v>
      </c>
      <c r="U43" s="84">
        <f t="shared" si="0"/>
        <v>3.8164986827157716</v>
      </c>
      <c r="V43" s="84">
        <f t="shared" si="0"/>
        <v>9.042984590429846</v>
      </c>
      <c r="W43" s="84">
        <f t="shared" si="0"/>
        <v>3.4130781499202625</v>
      </c>
      <c r="X43" s="84">
        <f t="shared" si="0"/>
        <v>5.461757526444268</v>
      </c>
      <c r="Y43" s="84">
        <f t="shared" si="0"/>
        <v>1.4469453376205788</v>
      </c>
      <c r="Z43" s="84">
        <f t="shared" si="0"/>
        <v>-0.9352881698685521</v>
      </c>
      <c r="AA43" s="84">
        <f t="shared" si="0"/>
        <v>2.414275717284825</v>
      </c>
      <c r="AB43" s="84">
        <f t="shared" si="0"/>
        <v>1.2170385395537524</v>
      </c>
      <c r="AC43" s="84">
        <f t="shared" si="0"/>
        <v>0.11679514132211852</v>
      </c>
      <c r="AD43" s="84">
        <f t="shared" si="0"/>
        <v>1.1087308939323715</v>
      </c>
      <c r="AE43" s="84">
        <f t="shared" si="0"/>
        <v>1.506544825882934</v>
      </c>
    </row>
    <row r="44" spans="3:31" ht="13.5">
      <c r="C44" s="1" t="s">
        <v>70</v>
      </c>
      <c r="D44" s="48">
        <v>2</v>
      </c>
      <c r="E44" s="1" t="s">
        <v>70</v>
      </c>
      <c r="F44" s="1"/>
      <c r="G44" s="1"/>
      <c r="H44" s="1">
        <v>1990</v>
      </c>
      <c r="I44" s="1"/>
      <c r="J44" s="1"/>
      <c r="K44" s="84">
        <f t="shared" si="0"/>
        <v>4.715244694673019</v>
      </c>
      <c r="L44" s="84">
        <f t="shared" si="0"/>
        <v>4.556550040683483</v>
      </c>
      <c r="M44" s="84">
        <f t="shared" si="0"/>
        <v>-3.1914893617021303</v>
      </c>
      <c r="N44" s="84">
        <f t="shared" si="0"/>
        <v>5.2788420604512565</v>
      </c>
      <c r="O44" s="84">
        <f t="shared" si="0"/>
        <v>-3.9087947882736196</v>
      </c>
      <c r="P44" s="84">
        <f t="shared" si="0"/>
        <v>1.5175300889586603</v>
      </c>
      <c r="Q44" s="84">
        <f t="shared" si="0"/>
        <v>3.0927835051546393</v>
      </c>
      <c r="R44" s="84">
        <f t="shared" si="0"/>
        <v>-8.391070053887605</v>
      </c>
      <c r="S44" s="84">
        <f t="shared" si="0"/>
        <v>1.639344262295082</v>
      </c>
      <c r="T44" s="84">
        <f t="shared" si="0"/>
        <v>-3.0819774718398008</v>
      </c>
      <c r="U44" s="84">
        <f t="shared" si="0"/>
        <v>4.870553175637926</v>
      </c>
      <c r="V44" s="84">
        <f t="shared" si="0"/>
        <v>-1.8966158423205652</v>
      </c>
      <c r="W44" s="84">
        <f t="shared" si="0"/>
        <v>-10.772671190623075</v>
      </c>
      <c r="X44" s="84">
        <f t="shared" si="0"/>
        <v>9.957565821197804</v>
      </c>
      <c r="Y44" s="84">
        <f t="shared" si="0"/>
        <v>6.022187004754358</v>
      </c>
      <c r="Z44" s="84">
        <f t="shared" si="0"/>
        <v>2.0923705026792625</v>
      </c>
      <c r="AA44" s="84">
        <f t="shared" si="0"/>
        <v>3.8295493368947366</v>
      </c>
      <c r="AB44" s="84">
        <f t="shared" si="0"/>
        <v>-5.878423513694055</v>
      </c>
      <c r="AC44" s="84">
        <f t="shared" si="0"/>
        <v>-8.749416705552953</v>
      </c>
      <c r="AD44" s="84">
        <f t="shared" si="0"/>
        <v>3.1150685715921766</v>
      </c>
      <c r="AE44" s="84">
        <f t="shared" si="0"/>
        <v>16.05839416058394</v>
      </c>
    </row>
    <row r="45" spans="3:31" ht="13.5">
      <c r="C45" s="1" t="s">
        <v>70</v>
      </c>
      <c r="D45" s="48">
        <v>3</v>
      </c>
      <c r="E45" s="1" t="s">
        <v>70</v>
      </c>
      <c r="F45" s="1"/>
      <c r="G45" s="1"/>
      <c r="H45" s="1">
        <v>1991</v>
      </c>
      <c r="I45" s="1"/>
      <c r="J45" s="1"/>
      <c r="K45" s="84">
        <f t="shared" si="0"/>
        <v>7.692705371452205</v>
      </c>
      <c r="L45" s="84">
        <f t="shared" si="0"/>
        <v>8.793774319066149</v>
      </c>
      <c r="M45" s="84">
        <f t="shared" si="0"/>
        <v>-2.6098901098901126</v>
      </c>
      <c r="N45" s="84">
        <f t="shared" si="0"/>
        <v>7.399919126566923</v>
      </c>
      <c r="O45" s="84">
        <f t="shared" si="0"/>
        <v>1.1864406779661028</v>
      </c>
      <c r="P45" s="84">
        <f t="shared" si="0"/>
        <v>6.752577319587629</v>
      </c>
      <c r="Q45" s="84">
        <f t="shared" si="0"/>
        <v>25.142857142857146</v>
      </c>
      <c r="R45" s="84">
        <f t="shared" si="0"/>
        <v>1.8907563025210055</v>
      </c>
      <c r="S45" s="84">
        <f t="shared" si="0"/>
        <v>4.838709677419355</v>
      </c>
      <c r="T45" s="84">
        <f t="shared" si="0"/>
        <v>-4.826472962066188</v>
      </c>
      <c r="U45" s="84">
        <f t="shared" si="0"/>
        <v>10.125654915194035</v>
      </c>
      <c r="V45" s="84">
        <f t="shared" si="0"/>
        <v>3.0326004548900682</v>
      </c>
      <c r="W45" s="84">
        <f t="shared" si="0"/>
        <v>-5.971826117016671</v>
      </c>
      <c r="X45" s="84">
        <f t="shared" si="0"/>
        <v>9.564530982765426</v>
      </c>
      <c r="Y45" s="84">
        <f t="shared" si="0"/>
        <v>11.733931240657698</v>
      </c>
      <c r="Z45" s="84">
        <f t="shared" si="0"/>
        <v>1.174706323419138</v>
      </c>
      <c r="AA45" s="84">
        <f t="shared" si="0"/>
        <v>10.478612025127122</v>
      </c>
      <c r="AB45" s="84">
        <f t="shared" si="0"/>
        <v>6.458481192334989</v>
      </c>
      <c r="AC45" s="84">
        <f t="shared" si="0"/>
        <v>-1.5085655842495567</v>
      </c>
      <c r="AD45" s="84">
        <f t="shared" si="0"/>
        <v>8.168818547827298</v>
      </c>
      <c r="AE45" s="84">
        <f t="shared" si="0"/>
        <v>8.825995807127883</v>
      </c>
    </row>
    <row r="46" spans="3:31" ht="13.5">
      <c r="C46" s="1" t="s">
        <v>70</v>
      </c>
      <c r="D46" s="48">
        <v>4</v>
      </c>
      <c r="E46" s="1" t="s">
        <v>70</v>
      </c>
      <c r="F46" s="1"/>
      <c r="G46" s="1"/>
      <c r="H46" s="1">
        <v>1992</v>
      </c>
      <c r="I46" s="1"/>
      <c r="J46" s="1"/>
      <c r="K46" s="84">
        <f t="shared" si="0"/>
        <v>3.2883682972492916</v>
      </c>
      <c r="L46" s="84">
        <f t="shared" si="0"/>
        <v>6.008583690987124</v>
      </c>
      <c r="M46" s="84">
        <f t="shared" si="0"/>
        <v>1.8335684062059254</v>
      </c>
      <c r="N46" s="84">
        <f t="shared" si="0"/>
        <v>3.802710843373494</v>
      </c>
      <c r="O46" s="84">
        <f t="shared" si="0"/>
        <v>3.5175879396984957</v>
      </c>
      <c r="P46" s="84">
        <f t="shared" si="0"/>
        <v>0.724287783679382</v>
      </c>
      <c r="Q46" s="84">
        <f t="shared" si="0"/>
        <v>-11.301369863013697</v>
      </c>
      <c r="R46" s="84">
        <f t="shared" si="0"/>
        <v>-12.288659793814436</v>
      </c>
      <c r="S46" s="84">
        <f t="shared" si="0"/>
        <v>3.0085470085470085</v>
      </c>
      <c r="T46" s="84">
        <f t="shared" si="0"/>
        <v>1.6621438263229285</v>
      </c>
      <c r="U46" s="84">
        <f t="shared" si="0"/>
        <v>1.342606592077405</v>
      </c>
      <c r="V46" s="84">
        <f t="shared" si="0"/>
        <v>6.401766004415011</v>
      </c>
      <c r="W46" s="84">
        <f t="shared" si="0"/>
        <v>0.6341911764705795</v>
      </c>
      <c r="X46" s="84">
        <f t="shared" si="0"/>
        <v>5.7036503362151665</v>
      </c>
      <c r="Y46" s="84">
        <f t="shared" si="0"/>
        <v>5.083612040133779</v>
      </c>
      <c r="Z46" s="84">
        <f t="shared" si="0"/>
        <v>-1.136363636363643</v>
      </c>
      <c r="AA46" s="84">
        <f t="shared" si="0"/>
        <v>6.246446267565591</v>
      </c>
      <c r="AB46" s="84">
        <f t="shared" si="0"/>
        <v>-0.6</v>
      </c>
      <c r="AC46" s="84">
        <f t="shared" si="0"/>
        <v>-0.960539979231566</v>
      </c>
      <c r="AD46" s="84">
        <f t="shared" si="0"/>
        <v>0.32343352927586594</v>
      </c>
      <c r="AE46" s="84">
        <f t="shared" si="0"/>
        <v>4.950876517048738</v>
      </c>
    </row>
    <row r="47" spans="3:31" ht="13.5">
      <c r="C47" s="1" t="s">
        <v>70</v>
      </c>
      <c r="D47" s="48">
        <v>5</v>
      </c>
      <c r="E47" s="1" t="s">
        <v>70</v>
      </c>
      <c r="F47" s="1"/>
      <c r="G47" s="1"/>
      <c r="H47" s="1">
        <v>1993</v>
      </c>
      <c r="I47" s="1"/>
      <c r="J47" s="1"/>
      <c r="K47" s="84">
        <f t="shared" si="0"/>
        <v>-1.3989589142963377</v>
      </c>
      <c r="L47" s="84">
        <f t="shared" si="0"/>
        <v>1.6869095816464237</v>
      </c>
      <c r="M47" s="84">
        <f t="shared" si="0"/>
        <v>-0.13850415512465386</v>
      </c>
      <c r="N47" s="84">
        <f t="shared" si="0"/>
        <v>-8.197315923104824</v>
      </c>
      <c r="O47" s="84">
        <f t="shared" si="0"/>
        <v>-1.1326860841423958</v>
      </c>
      <c r="P47" s="84">
        <f t="shared" si="0"/>
        <v>-0.9108341323106425</v>
      </c>
      <c r="Q47" s="84">
        <f t="shared" si="0"/>
        <v>14.285714285714285</v>
      </c>
      <c r="R47" s="84">
        <f t="shared" si="0"/>
        <v>7.4753173483780095</v>
      </c>
      <c r="S47" s="84">
        <f t="shared" si="0"/>
        <v>-3.750414868901427</v>
      </c>
      <c r="T47" s="84">
        <f t="shared" si="0"/>
        <v>2.4190857524190936</v>
      </c>
      <c r="U47" s="84">
        <f t="shared" si="0"/>
        <v>-6.023353424439533</v>
      </c>
      <c r="V47" s="84">
        <f t="shared" si="0"/>
        <v>-5.636237897648686</v>
      </c>
      <c r="W47" s="84">
        <f t="shared" si="0"/>
        <v>-5.753950132432176</v>
      </c>
      <c r="X47" s="84">
        <f t="shared" si="0"/>
        <v>0.15525010413117687</v>
      </c>
      <c r="Y47" s="84">
        <f t="shared" si="0"/>
        <v>2.3551877784850412</v>
      </c>
      <c r="Z47" s="84">
        <f t="shared" si="0"/>
        <v>7.746126936531747</v>
      </c>
      <c r="AA47" s="84">
        <f t="shared" si="0"/>
        <v>-4.984709480122325</v>
      </c>
      <c r="AB47" s="84">
        <f t="shared" si="0"/>
        <v>-1.0060362173038229</v>
      </c>
      <c r="AC47" s="84">
        <f t="shared" si="0"/>
        <v>6.5006553079947516</v>
      </c>
      <c r="AD47" s="84">
        <f t="shared" si="0"/>
        <v>-7.0542179464217165</v>
      </c>
      <c r="AE47" s="84">
        <f t="shared" si="0"/>
        <v>1.1013215859030838</v>
      </c>
    </row>
    <row r="48" spans="3:31" ht="13.5">
      <c r="C48" s="1" t="s">
        <v>70</v>
      </c>
      <c r="D48" s="48">
        <v>6</v>
      </c>
      <c r="E48" s="1" t="s">
        <v>70</v>
      </c>
      <c r="F48" s="1"/>
      <c r="G48" s="1"/>
      <c r="H48" s="1">
        <v>1994</v>
      </c>
      <c r="I48" s="1"/>
      <c r="J48" s="1"/>
      <c r="K48" s="84">
        <f t="shared" si="0"/>
        <v>-5.788357294367193</v>
      </c>
      <c r="L48" s="84">
        <f t="shared" si="0"/>
        <v>15.19575315195753</v>
      </c>
      <c r="M48" s="84">
        <f t="shared" si="0"/>
        <v>20.66574202496533</v>
      </c>
      <c r="N48" s="84">
        <f t="shared" si="0"/>
        <v>-9.205847491110234</v>
      </c>
      <c r="O48" s="84">
        <f>(O21-O20)/O20*100</f>
        <v>-4.582651391162034</v>
      </c>
      <c r="P48" s="84">
        <f t="shared" si="0"/>
        <v>-6.773101112723754</v>
      </c>
      <c r="Q48" s="84">
        <f t="shared" si="0"/>
        <v>-3.7162162162162162</v>
      </c>
      <c r="R48" s="84">
        <f t="shared" si="0"/>
        <v>-5.293088363954506</v>
      </c>
      <c r="S48" s="84">
        <f t="shared" si="0"/>
        <v>-4.241379310344827</v>
      </c>
      <c r="T48" s="84">
        <f t="shared" si="0"/>
        <v>-1.075093663463102</v>
      </c>
      <c r="U48" s="84">
        <f t="shared" si="0"/>
        <v>-3.211057722837249</v>
      </c>
      <c r="V48" s="84">
        <f t="shared" si="0"/>
        <v>-8.427995602784904</v>
      </c>
      <c r="W48" s="84">
        <f t="shared" si="0"/>
        <v>-8.498885550925483</v>
      </c>
      <c r="X48" s="84">
        <f t="shared" si="0"/>
        <v>0.06805293005671335</v>
      </c>
      <c r="Y48" s="84">
        <f t="shared" si="0"/>
        <v>1.181592039800995</v>
      </c>
      <c r="Z48" s="84">
        <f t="shared" si="0"/>
        <v>1.5074211502782815</v>
      </c>
      <c r="AA48" s="84">
        <f t="shared" si="0"/>
        <v>-0.28430425919965735</v>
      </c>
      <c r="AB48" s="84">
        <f t="shared" si="0"/>
        <v>-5.35230352303523</v>
      </c>
      <c r="AC48" s="84">
        <f t="shared" si="0"/>
        <v>-2.9780950036918425</v>
      </c>
      <c r="AD48" s="84">
        <f t="shared" si="0"/>
        <v>-2.4555414854374322</v>
      </c>
      <c r="AE48" s="84">
        <f t="shared" si="0"/>
        <v>-11.546840958605664</v>
      </c>
    </row>
    <row r="49" spans="3:31" ht="13.5">
      <c r="C49" s="1" t="s">
        <v>70</v>
      </c>
      <c r="D49" s="48">
        <v>7</v>
      </c>
      <c r="E49" s="1" t="s">
        <v>70</v>
      </c>
      <c r="F49" s="1"/>
      <c r="G49" s="1"/>
      <c r="H49" s="1">
        <v>1995</v>
      </c>
      <c r="I49" s="1"/>
      <c r="J49" s="1"/>
      <c r="K49" s="84">
        <f t="shared" si="0"/>
        <v>-6.874468404462901</v>
      </c>
      <c r="L49" s="84">
        <f t="shared" si="0"/>
        <v>-1.7281105990783412</v>
      </c>
      <c r="M49" s="84">
        <f t="shared" si="0"/>
        <v>-0.5747126436781614</v>
      </c>
      <c r="N49" s="84">
        <f t="shared" si="0"/>
        <v>-12.053959965187119</v>
      </c>
      <c r="O49" s="84">
        <f t="shared" si="0"/>
        <v>-11.663807890222976</v>
      </c>
      <c r="P49" s="84">
        <f t="shared" si="0"/>
        <v>-3.8920601971977167</v>
      </c>
      <c r="Q49" s="84">
        <f t="shared" si="0"/>
        <v>0.9356725146198831</v>
      </c>
      <c r="R49" s="84">
        <f t="shared" si="0"/>
        <v>6.7436489607390255</v>
      </c>
      <c r="S49" s="84">
        <f t="shared" si="0"/>
        <v>-4.861361181130717</v>
      </c>
      <c r="T49" s="84">
        <f t="shared" si="0"/>
        <v>-0.49398979087765926</v>
      </c>
      <c r="U49" s="84">
        <f t="shared" si="0"/>
        <v>-4.393561649827226</v>
      </c>
      <c r="V49" s="84">
        <f t="shared" si="0"/>
        <v>-13.045218087234895</v>
      </c>
      <c r="W49" s="84">
        <f t="shared" si="0"/>
        <v>-10.929887735649228</v>
      </c>
      <c r="X49" s="84">
        <f t="shared" si="0"/>
        <v>-2.36889829227746</v>
      </c>
      <c r="Y49" s="84">
        <f t="shared" si="0"/>
        <v>0.1229256299938537</v>
      </c>
      <c r="Z49" s="84">
        <f t="shared" si="0"/>
        <v>3.7011651816312523</v>
      </c>
      <c r="AA49" s="84">
        <f t="shared" si="0"/>
        <v>-3.4536553875948077</v>
      </c>
      <c r="AB49" s="84">
        <f t="shared" si="0"/>
        <v>-7.874015748031496</v>
      </c>
      <c r="AC49" s="84">
        <f t="shared" si="0"/>
        <v>-5.301877219685441</v>
      </c>
      <c r="AD49" s="84">
        <f t="shared" si="0"/>
        <v>-2.7233730315516107</v>
      </c>
      <c r="AE49" s="84">
        <f t="shared" si="0"/>
        <v>-8.846469622331691</v>
      </c>
    </row>
    <row r="50" spans="3:31" ht="13.5">
      <c r="C50" s="1" t="s">
        <v>70</v>
      </c>
      <c r="D50" s="48">
        <v>8</v>
      </c>
      <c r="E50" s="1" t="s">
        <v>70</v>
      </c>
      <c r="F50" s="1"/>
      <c r="G50" s="1"/>
      <c r="H50" s="1">
        <v>1996</v>
      </c>
      <c r="I50" s="1"/>
      <c r="J50" s="1"/>
      <c r="K50" s="84">
        <f t="shared" si="0"/>
        <v>-0.8058883575995271</v>
      </c>
      <c r="L50" s="84">
        <f t="shared" si="0"/>
        <v>-0.4103165298944901</v>
      </c>
      <c r="M50" s="84">
        <f t="shared" si="0"/>
        <v>-2.890173410404627</v>
      </c>
      <c r="N50" s="84">
        <f t="shared" si="0"/>
        <v>-0.04948045522018803</v>
      </c>
      <c r="O50" s="84">
        <f t="shared" si="0"/>
        <v>-4.854368932038839</v>
      </c>
      <c r="P50" s="84">
        <f t="shared" si="0"/>
        <v>10.151187904967603</v>
      </c>
      <c r="Q50" s="84">
        <f t="shared" si="0"/>
        <v>-2.8968713789107765</v>
      </c>
      <c r="R50" s="84">
        <f t="shared" si="0"/>
        <v>2.2068368671570817</v>
      </c>
      <c r="S50" s="84">
        <f t="shared" si="0"/>
        <v>-1.3247539742619228</v>
      </c>
      <c r="T50" s="84">
        <f t="shared" si="0"/>
        <v>-1.720999503557837</v>
      </c>
      <c r="U50" s="84">
        <f t="shared" si="0"/>
        <v>0.4003019420362788</v>
      </c>
      <c r="V50" s="84">
        <f t="shared" si="0"/>
        <v>-11.136677404509895</v>
      </c>
      <c r="W50" s="84">
        <f t="shared" si="0"/>
        <v>-15.029726516052321</v>
      </c>
      <c r="X50" s="84">
        <f t="shared" si="0"/>
        <v>4.566386749738769</v>
      </c>
      <c r="Y50" s="84">
        <f t="shared" si="0"/>
        <v>8.594229588704728</v>
      </c>
      <c r="Z50" s="84">
        <f t="shared" si="0"/>
        <v>7.931262392597496</v>
      </c>
      <c r="AA50" s="84">
        <f t="shared" si="0"/>
        <v>0.6324176742631029</v>
      </c>
      <c r="AB50" s="84">
        <f t="shared" si="0"/>
        <v>-5.594405594405594</v>
      </c>
      <c r="AC50" s="84">
        <f t="shared" si="0"/>
        <v>-7.125636217519421</v>
      </c>
      <c r="AD50" s="84">
        <f t="shared" si="0"/>
        <v>1.702979488816039</v>
      </c>
      <c r="AE50" s="84">
        <f t="shared" si="0"/>
        <v>-2.2067102004053143</v>
      </c>
    </row>
    <row r="51" spans="3:31" ht="13.5">
      <c r="C51" s="1" t="s">
        <v>70</v>
      </c>
      <c r="D51" s="48">
        <v>9</v>
      </c>
      <c r="E51" s="1" t="s">
        <v>70</v>
      </c>
      <c r="F51" s="1"/>
      <c r="G51" s="1"/>
      <c r="H51" s="1">
        <v>1997</v>
      </c>
      <c r="I51" s="1"/>
      <c r="J51" s="1"/>
      <c r="K51" s="84">
        <f t="shared" si="0"/>
        <v>-3.3309862969181605</v>
      </c>
      <c r="L51" s="84">
        <f t="shared" si="0"/>
        <v>0.2942907592701589</v>
      </c>
      <c r="M51" s="84">
        <f t="shared" si="0"/>
        <v>-5.595238095238087</v>
      </c>
      <c r="N51" s="84">
        <f t="shared" si="0"/>
        <v>1.0396039603960396</v>
      </c>
      <c r="O51" s="84">
        <f t="shared" si="0"/>
        <v>1.2244897959183685</v>
      </c>
      <c r="P51" s="84">
        <f t="shared" si="0"/>
        <v>-18.284313725490193</v>
      </c>
      <c r="Q51" s="84">
        <f t="shared" si="0"/>
        <v>-9.665871121718377</v>
      </c>
      <c r="R51" s="84">
        <f t="shared" si="0"/>
        <v>-8.425063505503823</v>
      </c>
      <c r="S51" s="84">
        <f t="shared" si="0"/>
        <v>5.063291139240507</v>
      </c>
      <c r="T51" s="84">
        <f t="shared" si="0"/>
        <v>2.37413706011113</v>
      </c>
      <c r="U51" s="84">
        <f t="shared" si="0"/>
        <v>2.620067438257541</v>
      </c>
      <c r="V51" s="84">
        <f t="shared" si="0"/>
        <v>-2.4857586742620406</v>
      </c>
      <c r="W51" s="84">
        <f t="shared" si="0"/>
        <v>-5.8354324097397114</v>
      </c>
      <c r="X51" s="84">
        <f t="shared" si="0"/>
        <v>3.5860997002331514</v>
      </c>
      <c r="Y51" s="84">
        <f t="shared" si="0"/>
        <v>3.5613340870548336</v>
      </c>
      <c r="Z51" s="84">
        <f t="shared" si="0"/>
        <v>0.04082465809348397</v>
      </c>
      <c r="AA51" s="84">
        <f t="shared" si="0"/>
        <v>3.4522853741590844</v>
      </c>
      <c r="AB51" s="84">
        <f t="shared" si="0"/>
        <v>0.823045267489712</v>
      </c>
      <c r="AC51" s="84">
        <f t="shared" si="0"/>
        <v>-2.8554946639746235</v>
      </c>
      <c r="AD51" s="84">
        <f t="shared" si="0"/>
        <v>3.7654039251483304</v>
      </c>
      <c r="AE51" s="84">
        <f t="shared" si="0"/>
        <v>-7.874740962468339</v>
      </c>
    </row>
    <row r="52" spans="3:31" ht="13.5">
      <c r="C52" s="1" t="s">
        <v>70</v>
      </c>
      <c r="D52" s="48">
        <v>10</v>
      </c>
      <c r="E52" s="1" t="s">
        <v>70</v>
      </c>
      <c r="F52" s="1"/>
      <c r="G52" s="1"/>
      <c r="H52" s="1">
        <v>1998</v>
      </c>
      <c r="I52" s="1"/>
      <c r="J52" s="1"/>
      <c r="K52" s="84">
        <f t="shared" si="0"/>
        <v>-4.712012550425818</v>
      </c>
      <c r="L52" s="84">
        <f t="shared" si="0"/>
        <v>-0.2934272300469483</v>
      </c>
      <c r="M52" s="84">
        <f t="shared" si="0"/>
        <v>3.6569987389659415</v>
      </c>
      <c r="N52" s="84">
        <f aca="true" t="shared" si="1" ref="N52:AE52">(N25-N24)/N24*100</f>
        <v>-1.7638412542871142</v>
      </c>
      <c r="O52" s="84">
        <f t="shared" si="1"/>
        <v>-4.6370967741935525</v>
      </c>
      <c r="P52" s="84">
        <f t="shared" si="1"/>
        <v>-6.718656268746251</v>
      </c>
      <c r="Q52" s="84">
        <f t="shared" si="1"/>
        <v>-1.5852047556142668</v>
      </c>
      <c r="R52" s="84">
        <f t="shared" si="1"/>
        <v>-3.4674063800277275</v>
      </c>
      <c r="S52" s="84">
        <f t="shared" si="1"/>
        <v>-8.360715589631253</v>
      </c>
      <c r="T52" s="84">
        <f t="shared" si="1"/>
        <v>-5.624999999999994</v>
      </c>
      <c r="U52" s="84">
        <f t="shared" si="1"/>
        <v>-2.886195106789219</v>
      </c>
      <c r="V52" s="84">
        <f t="shared" si="1"/>
        <v>-9.718534253850239</v>
      </c>
      <c r="W52" s="84">
        <f t="shared" si="1"/>
        <v>-9.139545251894788</v>
      </c>
      <c r="X52" s="84">
        <f t="shared" si="1"/>
        <v>-0.6395141121829095</v>
      </c>
      <c r="Y52" s="84">
        <f t="shared" si="1"/>
        <v>-0.5458515283842794</v>
      </c>
      <c r="Z52" s="84">
        <f t="shared" si="1"/>
        <v>1.3670679453172856</v>
      </c>
      <c r="AA52" s="84">
        <f t="shared" si="1"/>
        <v>-1.8545279383429691</v>
      </c>
      <c r="AB52" s="84">
        <f t="shared" si="1"/>
        <v>-3.6734693877551026</v>
      </c>
      <c r="AC52" s="84">
        <f t="shared" si="1"/>
        <v>0</v>
      </c>
      <c r="AD52" s="84">
        <f t="shared" si="1"/>
        <v>-3.7029909830657495</v>
      </c>
      <c r="AE52" s="84">
        <f t="shared" si="1"/>
        <v>-5.2236940764808795</v>
      </c>
    </row>
    <row r="53" spans="3:31" ht="13.5">
      <c r="C53" s="1" t="s">
        <v>70</v>
      </c>
      <c r="D53" s="48">
        <v>11</v>
      </c>
      <c r="E53" s="1" t="s">
        <v>70</v>
      </c>
      <c r="F53" s="1"/>
      <c r="G53" s="1"/>
      <c r="H53" s="1">
        <v>1999</v>
      </c>
      <c r="I53" s="1"/>
      <c r="J53" s="1"/>
      <c r="K53" s="84">
        <f aca="true" t="shared" si="2" ref="K53:AE57">(K26-K25)/K25*100</f>
        <v>-4.15123184571059</v>
      </c>
      <c r="L53" s="84">
        <f t="shared" si="2"/>
        <v>14.067098293113597</v>
      </c>
      <c r="M53" s="84">
        <f t="shared" si="2"/>
        <v>10.462287104622881</v>
      </c>
      <c r="N53" s="84">
        <f t="shared" si="2"/>
        <v>-8.977556109725686</v>
      </c>
      <c r="O53" s="84">
        <f t="shared" si="2"/>
        <v>-1.4799154334037952</v>
      </c>
      <c r="P53" s="84">
        <f t="shared" si="2"/>
        <v>-5.40192926045016</v>
      </c>
      <c r="Q53" s="84">
        <f t="shared" si="2"/>
        <v>-2.684563758389262</v>
      </c>
      <c r="R53" s="84">
        <f t="shared" si="2"/>
        <v>4.118773946360147</v>
      </c>
      <c r="S53" s="84">
        <f t="shared" si="2"/>
        <v>-2.948207171314741</v>
      </c>
      <c r="T53" s="84">
        <f t="shared" si="2"/>
        <v>1.69048448936911</v>
      </c>
      <c r="U53" s="84">
        <f t="shared" si="2"/>
        <v>-4.556261716428148</v>
      </c>
      <c r="V53" s="84">
        <f t="shared" si="2"/>
        <v>-12.823529411764707</v>
      </c>
      <c r="W53" s="84">
        <f t="shared" si="2"/>
        <v>-10.72947333987569</v>
      </c>
      <c r="X53" s="84">
        <f t="shared" si="2"/>
        <v>-2.3875444967818438</v>
      </c>
      <c r="Y53" s="84">
        <f t="shared" si="2"/>
        <v>1.646542261251372</v>
      </c>
      <c r="Z53" s="84">
        <f t="shared" si="2"/>
        <v>4.126409017713367</v>
      </c>
      <c r="AA53" s="84">
        <f t="shared" si="2"/>
        <v>-2.3912747102931102</v>
      </c>
      <c r="AB53" s="84">
        <f t="shared" si="2"/>
        <v>-1.4406779661016949</v>
      </c>
      <c r="AC53" s="84">
        <f t="shared" si="2"/>
        <v>0.17814726840855782</v>
      </c>
      <c r="AD53" s="84">
        <f t="shared" si="2"/>
        <v>-1.5529989437323355</v>
      </c>
      <c r="AE53" s="84">
        <f t="shared" si="2"/>
        <v>-10.073839662447257</v>
      </c>
    </row>
    <row r="54" spans="3:31" ht="13.5">
      <c r="C54" s="1" t="s">
        <v>70</v>
      </c>
      <c r="D54" s="48">
        <v>12</v>
      </c>
      <c r="E54" s="1" t="s">
        <v>70</v>
      </c>
      <c r="F54" s="1"/>
      <c r="G54" s="1"/>
      <c r="H54" s="1">
        <v>2000</v>
      </c>
      <c r="I54" s="1"/>
      <c r="J54" s="1"/>
      <c r="K54" s="84">
        <f t="shared" si="2"/>
        <v>-4.613213913256856</v>
      </c>
      <c r="L54" s="84">
        <f t="shared" si="2"/>
        <v>-4.953560371517028</v>
      </c>
      <c r="M54" s="84">
        <f t="shared" si="2"/>
        <v>8.370044052863431</v>
      </c>
      <c r="N54" s="84">
        <f t="shared" si="2"/>
        <v>-12.602739726027398</v>
      </c>
      <c r="O54" s="84">
        <f t="shared" si="2"/>
        <v>-8.798283261802583</v>
      </c>
      <c r="P54" s="84">
        <f t="shared" si="2"/>
        <v>14.479945615227734</v>
      </c>
      <c r="Q54" s="84">
        <f t="shared" si="2"/>
        <v>-5.517241379310345</v>
      </c>
      <c r="R54" s="84">
        <f t="shared" si="2"/>
        <v>-0.8279668813247376</v>
      </c>
      <c r="S54" s="84">
        <f t="shared" si="2"/>
        <v>-7.142857142857142</v>
      </c>
      <c r="T54" s="84">
        <f t="shared" si="2"/>
        <v>1.7652099400171337</v>
      </c>
      <c r="U54" s="84">
        <f t="shared" si="2"/>
        <v>-8.776258113966797</v>
      </c>
      <c r="V54" s="84">
        <f t="shared" si="2"/>
        <v>-10.59379217273954</v>
      </c>
      <c r="W54" s="84">
        <f t="shared" si="2"/>
        <v>-8.116526200073295</v>
      </c>
      <c r="X54" s="84">
        <f t="shared" si="2"/>
        <v>-2.6595940619589737</v>
      </c>
      <c r="Y54" s="84">
        <f t="shared" si="2"/>
        <v>-3.077753779697624</v>
      </c>
      <c r="Z54" s="84">
        <f t="shared" si="2"/>
        <v>1.353179972936406</v>
      </c>
      <c r="AA54" s="84">
        <f t="shared" si="2"/>
        <v>-4.346611542544276</v>
      </c>
      <c r="AB54" s="84">
        <f t="shared" si="2"/>
        <v>-7.136715391229578</v>
      </c>
      <c r="AC54" s="84">
        <f t="shared" si="2"/>
        <v>0.47421458209839995</v>
      </c>
      <c r="AD54" s="84">
        <f t="shared" si="2"/>
        <v>-7.617804842685236</v>
      </c>
      <c r="AE54" s="84">
        <f t="shared" si="2"/>
        <v>-3.812316715542522</v>
      </c>
    </row>
    <row r="55" spans="3:31" ht="13.5">
      <c r="C55" s="1" t="s">
        <v>70</v>
      </c>
      <c r="D55" s="48">
        <v>13</v>
      </c>
      <c r="E55" s="1" t="s">
        <v>70</v>
      </c>
      <c r="F55" s="1"/>
      <c r="G55" s="1"/>
      <c r="H55" s="1">
        <v>2001</v>
      </c>
      <c r="K55" s="84">
        <f t="shared" si="2"/>
        <v>-4.591935172679915</v>
      </c>
      <c r="L55" s="84">
        <f t="shared" si="2"/>
        <v>-3.474484256243214</v>
      </c>
      <c r="M55" s="84">
        <f t="shared" si="2"/>
        <v>-0.2032520325203254</v>
      </c>
      <c r="N55" s="84">
        <f t="shared" si="2"/>
        <v>-11.912225705329153</v>
      </c>
      <c r="O55" s="84">
        <f t="shared" si="2"/>
        <v>-8.705882352941172</v>
      </c>
      <c r="P55" s="84">
        <f t="shared" si="2"/>
        <v>-9.501187648456057</v>
      </c>
      <c r="Q55" s="84">
        <f t="shared" si="2"/>
        <v>4.671532846715328</v>
      </c>
      <c r="R55" s="84">
        <f t="shared" si="2"/>
        <v>-2.087198515769941</v>
      </c>
      <c r="S55" s="84">
        <f>(S28-S27)/S27*100</f>
        <v>-4.6861184792219275</v>
      </c>
      <c r="T55" s="84">
        <f t="shared" si="2"/>
        <v>-0.3704951162007301</v>
      </c>
      <c r="U55" s="84">
        <f t="shared" si="2"/>
        <v>-4.311408691085733</v>
      </c>
      <c r="V55" s="84">
        <f t="shared" si="2"/>
        <v>-5.283018867924529</v>
      </c>
      <c r="W55" s="84">
        <f t="shared" si="2"/>
        <v>-7.637088733798605</v>
      </c>
      <c r="X55" s="84">
        <f t="shared" si="2"/>
        <v>2.490066225165557</v>
      </c>
      <c r="Y55" s="84">
        <f t="shared" si="2"/>
        <v>1.7827298050139277</v>
      </c>
      <c r="Z55" s="84">
        <f t="shared" si="2"/>
        <v>5.130650390997506</v>
      </c>
      <c r="AA55" s="84">
        <f t="shared" si="2"/>
        <v>-3.2153495707026427</v>
      </c>
      <c r="AB55" s="84">
        <f t="shared" si="2"/>
        <v>-8.703703703703704</v>
      </c>
      <c r="AC55" s="84">
        <f t="shared" si="2"/>
        <v>-4.8967551622418855</v>
      </c>
      <c r="AD55" s="84">
        <f t="shared" si="2"/>
        <v>-3.9581894657542716</v>
      </c>
      <c r="AE55" s="84">
        <f t="shared" si="2"/>
        <v>-2.8658536585365857</v>
      </c>
    </row>
    <row r="56" spans="1:31" ht="13.5">
      <c r="A56" s="85"/>
      <c r="B56" s="85"/>
      <c r="C56" s="85"/>
      <c r="D56" s="86">
        <v>14</v>
      </c>
      <c r="E56" s="85"/>
      <c r="F56" s="85"/>
      <c r="G56" s="85"/>
      <c r="H56" s="10">
        <v>2002</v>
      </c>
      <c r="I56" s="85"/>
      <c r="J56" s="85"/>
      <c r="K56" s="84">
        <f t="shared" si="2"/>
        <v>-5.992585102797438</v>
      </c>
      <c r="L56" s="84">
        <f t="shared" si="2"/>
        <v>-2.924634420697413</v>
      </c>
      <c r="M56" s="84">
        <f t="shared" si="2"/>
        <v>-2.851323828920573</v>
      </c>
      <c r="N56" s="84">
        <f t="shared" si="2"/>
        <v>-16.014234875444842</v>
      </c>
      <c r="O56" s="84">
        <f t="shared" si="2"/>
        <v>-11.855670103092779</v>
      </c>
      <c r="P56" s="84">
        <f t="shared" si="2"/>
        <v>-12.795275590551181</v>
      </c>
      <c r="Q56" s="84">
        <f t="shared" si="2"/>
        <v>-6.97350069735007</v>
      </c>
      <c r="R56" s="84">
        <f t="shared" si="2"/>
        <v>-5.968735196589299</v>
      </c>
      <c r="S56" s="84">
        <f t="shared" si="2"/>
        <v>-1.948051948051948</v>
      </c>
      <c r="T56" s="84">
        <f t="shared" si="2"/>
        <v>-0.7944557133198207</v>
      </c>
      <c r="U56" s="84">
        <f t="shared" si="2"/>
        <v>-1.1607167357242867</v>
      </c>
      <c r="V56" s="84">
        <f t="shared" si="2"/>
        <v>-4.701195219123506</v>
      </c>
      <c r="W56" s="84">
        <f t="shared" si="2"/>
        <v>-7.901554404145071</v>
      </c>
      <c r="X56" s="84">
        <f t="shared" si="2"/>
        <v>3.511427832957941</v>
      </c>
      <c r="Y56" s="84">
        <f t="shared" si="2"/>
        <v>-5.692391899288451</v>
      </c>
      <c r="Z56" s="84">
        <f t="shared" si="2"/>
        <v>-6.513062409288825</v>
      </c>
      <c r="AA56" s="84">
        <f t="shared" si="2"/>
        <v>0.8690142120032573</v>
      </c>
      <c r="AB56" s="84">
        <f t="shared" si="2"/>
        <v>-1.3184584178498986</v>
      </c>
      <c r="AC56" s="84">
        <f t="shared" si="2"/>
        <v>-1.5818858560794093</v>
      </c>
      <c r="AD56" s="84">
        <f t="shared" si="2"/>
        <v>0.24512207079125403</v>
      </c>
      <c r="AE56" s="84">
        <f t="shared" si="2"/>
        <v>-4.645323289391086</v>
      </c>
    </row>
    <row r="57" spans="1:31" ht="13.5">
      <c r="A57" s="49"/>
      <c r="B57" s="85"/>
      <c r="C57" s="85"/>
      <c r="D57" s="101">
        <v>15</v>
      </c>
      <c r="E57" s="101"/>
      <c r="F57" s="101"/>
      <c r="G57" s="101"/>
      <c r="H57" s="101">
        <v>2003</v>
      </c>
      <c r="I57" s="85"/>
      <c r="J57" s="85"/>
      <c r="K57" s="84">
        <f>(K30-K29)/K29*100</f>
        <v>-5.607342607199197</v>
      </c>
      <c r="L57" s="84">
        <f t="shared" si="2"/>
        <v>-9.44380069524913</v>
      </c>
      <c r="M57" s="84">
        <f t="shared" si="2"/>
        <v>-7.756813417190771</v>
      </c>
      <c r="N57" s="84">
        <f t="shared" si="2"/>
        <v>-0.9322033898305085</v>
      </c>
      <c r="O57" s="84">
        <f t="shared" si="2"/>
        <v>0.2923976608187137</v>
      </c>
      <c r="P57" s="84">
        <f t="shared" si="2"/>
        <v>-13.092550790067719</v>
      </c>
      <c r="Q57" s="84">
        <f t="shared" si="2"/>
        <v>-2.998500749625187</v>
      </c>
      <c r="R57" s="84">
        <f t="shared" si="2"/>
        <v>-3.9798488664987497</v>
      </c>
      <c r="S57" s="84">
        <f t="shared" si="2"/>
        <v>-4.7776726584673606</v>
      </c>
      <c r="T57" s="84">
        <f t="shared" si="2"/>
        <v>-2.470608280797403</v>
      </c>
      <c r="U57" s="84">
        <f t="shared" si="2"/>
        <v>-2.3403664630760708</v>
      </c>
      <c r="V57" s="84">
        <f t="shared" si="2"/>
        <v>-15.802675585284282</v>
      </c>
      <c r="W57" s="84">
        <f t="shared" si="2"/>
        <v>-14.721050164088142</v>
      </c>
      <c r="X57" s="84">
        <f t="shared" si="2"/>
        <v>-1.2627523721195562</v>
      </c>
      <c r="Y57" s="84">
        <f t="shared" si="2"/>
        <v>-1.3929193267556588</v>
      </c>
      <c r="Z57" s="84">
        <f t="shared" si="2"/>
        <v>2.3093343683291416</v>
      </c>
      <c r="AA57" s="84">
        <f t="shared" si="2"/>
        <v>-3.601663226539836</v>
      </c>
      <c r="AB57" s="84">
        <f t="shared" si="2"/>
        <v>-5.549845837615622</v>
      </c>
      <c r="AC57" s="84">
        <f t="shared" si="2"/>
        <v>-3.057043807122596</v>
      </c>
      <c r="AD57" s="84">
        <f t="shared" si="2"/>
        <v>-2.5919405320813915</v>
      </c>
      <c r="AE57" s="84">
        <f t="shared" si="2"/>
        <v>-1.5799868334430547</v>
      </c>
    </row>
    <row r="58" spans="1:31" ht="13.5">
      <c r="A58" s="49"/>
      <c r="B58" s="85"/>
      <c r="C58" s="85"/>
      <c r="D58" s="101">
        <v>16</v>
      </c>
      <c r="E58" s="101"/>
      <c r="F58" s="101"/>
      <c r="G58" s="101"/>
      <c r="H58" s="101">
        <v>2004</v>
      </c>
      <c r="I58" s="85"/>
      <c r="J58" s="85"/>
      <c r="K58" s="84">
        <f>(K31-K30)/K30*100</f>
        <v>-2.787906411425099</v>
      </c>
      <c r="L58" s="84">
        <f aca="true" t="shared" si="3" ref="L58:AE58">(L31-L30)/L30*100</f>
        <v>7.037747920665387</v>
      </c>
      <c r="M58" s="84">
        <f t="shared" si="3"/>
        <v>5.113636363636368</v>
      </c>
      <c r="N58" s="84">
        <f t="shared" si="3"/>
        <v>-4.020530367835757</v>
      </c>
      <c r="O58" s="84">
        <f t="shared" si="3"/>
        <v>-8.454810495626829</v>
      </c>
      <c r="P58" s="84">
        <f t="shared" si="3"/>
        <v>1.7316017316017316</v>
      </c>
      <c r="Q58" s="84">
        <f t="shared" si="3"/>
        <v>-4.1731066460587325</v>
      </c>
      <c r="R58" s="84">
        <f t="shared" si="3"/>
        <v>1.7313746065057787</v>
      </c>
      <c r="S58" s="84">
        <f t="shared" si="3"/>
        <v>-1.8877297565822158</v>
      </c>
      <c r="T58" s="84">
        <f t="shared" si="3"/>
        <v>0.36687631027253503</v>
      </c>
      <c r="U58" s="84">
        <f t="shared" si="3"/>
        <v>-2.288427097251032</v>
      </c>
      <c r="V58" s="84">
        <f t="shared" si="3"/>
        <v>-6.653426017874876</v>
      </c>
      <c r="W58" s="84">
        <f t="shared" si="3"/>
        <v>-4.233095107201757</v>
      </c>
      <c r="X58" s="84">
        <f t="shared" si="3"/>
        <v>-2.5180635838150387</v>
      </c>
      <c r="Y58" s="84">
        <f t="shared" si="3"/>
        <v>0.35314891112419067</v>
      </c>
      <c r="Z58" s="84">
        <f t="shared" si="3"/>
        <v>1.1570561456752644</v>
      </c>
      <c r="AA58" s="84">
        <f t="shared" si="3"/>
        <v>-0.778898370830098</v>
      </c>
      <c r="AB58" s="84">
        <f t="shared" si="3"/>
        <v>-8.37867247007617</v>
      </c>
      <c r="AC58" s="84">
        <f t="shared" si="3"/>
        <v>-4.486345903771128</v>
      </c>
      <c r="AD58" s="84">
        <f t="shared" si="3"/>
        <v>-4.1269203735314735</v>
      </c>
      <c r="AE58" s="84">
        <f t="shared" si="3"/>
        <v>-8.193979933110368</v>
      </c>
    </row>
    <row r="59" spans="1:31" ht="13.5">
      <c r="A59" s="49"/>
      <c r="B59" s="85"/>
      <c r="C59" s="85"/>
      <c r="D59" s="101">
        <v>17</v>
      </c>
      <c r="E59" s="101"/>
      <c r="F59" s="101"/>
      <c r="G59" s="101"/>
      <c r="H59" s="101">
        <v>2005</v>
      </c>
      <c r="I59" s="85"/>
      <c r="J59" s="85"/>
      <c r="K59" s="84">
        <f aca="true" t="shared" si="4" ref="K59:AE64">(K32-K31)/K31*100</f>
        <v>2.9850746268656714</v>
      </c>
      <c r="L59" s="84">
        <f t="shared" si="4"/>
        <v>4.961147638971906</v>
      </c>
      <c r="M59" s="84">
        <f t="shared" si="4"/>
        <v>5.513513513513506</v>
      </c>
      <c r="N59" s="84">
        <f t="shared" si="4"/>
        <v>-4.27807486631016</v>
      </c>
      <c r="O59" s="84">
        <f t="shared" si="4"/>
        <v>-2.5477707006369448</v>
      </c>
      <c r="P59" s="84">
        <f t="shared" si="4"/>
        <v>-8.936170212765958</v>
      </c>
      <c r="Q59" s="84">
        <f t="shared" si="4"/>
        <v>23.387096774193548</v>
      </c>
      <c r="R59" s="84">
        <f t="shared" si="4"/>
        <v>2.8365136668385733</v>
      </c>
      <c r="S59" s="84">
        <f t="shared" si="4"/>
        <v>1.2151898734177216</v>
      </c>
      <c r="T59" s="84">
        <f t="shared" si="4"/>
        <v>2.2106179286335905</v>
      </c>
      <c r="U59" s="84">
        <f t="shared" si="4"/>
        <v>-0.9600837891306909</v>
      </c>
      <c r="V59" s="84">
        <f t="shared" si="4"/>
        <v>-3.0851063829787235</v>
      </c>
      <c r="W59" s="84">
        <f t="shared" si="4"/>
        <v>-4.30539609644087</v>
      </c>
      <c r="X59" s="84">
        <f t="shared" si="4"/>
        <v>1.3045250713412293</v>
      </c>
      <c r="Y59" s="84">
        <f t="shared" si="4"/>
        <v>9.208211143695015</v>
      </c>
      <c r="Z59" s="84">
        <f t="shared" si="4"/>
        <v>7.462966435402206</v>
      </c>
      <c r="AA59" s="84">
        <f t="shared" si="4"/>
        <v>1.5919184337273957</v>
      </c>
      <c r="AB59" s="84">
        <f t="shared" si="4"/>
        <v>0.7125890736342043</v>
      </c>
      <c r="AC59" s="84">
        <f t="shared" si="4"/>
        <v>3.5738597685500335</v>
      </c>
      <c r="AD59" s="84">
        <f t="shared" si="4"/>
        <v>-2.733556765814825</v>
      </c>
      <c r="AE59" s="84">
        <f t="shared" si="4"/>
        <v>5.391621129326047</v>
      </c>
    </row>
    <row r="60" spans="1:31" ht="13.5">
      <c r="A60" s="49"/>
      <c r="B60" s="85"/>
      <c r="C60" s="85"/>
      <c r="D60" s="101">
        <v>18</v>
      </c>
      <c r="E60" s="101"/>
      <c r="F60" s="101"/>
      <c r="G60" s="101"/>
      <c r="H60" s="101">
        <v>2006</v>
      </c>
      <c r="I60" s="101"/>
      <c r="J60" s="101"/>
      <c r="K60" s="84">
        <f t="shared" si="4"/>
        <v>-4.491994840276197</v>
      </c>
      <c r="L60" s="84">
        <f t="shared" si="4"/>
        <v>-10.876993166287017</v>
      </c>
      <c r="M60" s="84">
        <f t="shared" si="4"/>
        <v>-9.52868852459016</v>
      </c>
      <c r="N60" s="84">
        <f t="shared" si="4"/>
        <v>-3.165735567970205</v>
      </c>
      <c r="O60" s="84">
        <f t="shared" si="4"/>
        <v>-7.189542483660137</v>
      </c>
      <c r="P60" s="84">
        <f t="shared" si="4"/>
        <v>-15.60747663551402</v>
      </c>
      <c r="Q60" s="84">
        <f t="shared" si="4"/>
        <v>-12.679738562091503</v>
      </c>
      <c r="R60" s="84">
        <f t="shared" si="4"/>
        <v>-3.711133400200605</v>
      </c>
      <c r="S60" s="84">
        <f t="shared" si="4"/>
        <v>-1.4007003501750876</v>
      </c>
      <c r="T60" s="84">
        <f t="shared" si="4"/>
        <v>-1.0728882833787419</v>
      </c>
      <c r="U60" s="84">
        <f t="shared" si="4"/>
        <v>-0.3319428940720273</v>
      </c>
      <c r="V60" s="84">
        <f t="shared" si="4"/>
        <v>-15.367727771679473</v>
      </c>
      <c r="W60" s="84">
        <f t="shared" si="4"/>
        <v>-18.326334733053397</v>
      </c>
      <c r="X60" s="84">
        <f t="shared" si="4"/>
        <v>3.6290470093286844</v>
      </c>
      <c r="Y60" s="84">
        <f t="shared" si="4"/>
        <v>-1.1278195488721803</v>
      </c>
      <c r="Z60" s="84">
        <f t="shared" si="4"/>
        <v>-2.303262955854121</v>
      </c>
      <c r="AA60" s="84">
        <f t="shared" si="4"/>
        <v>1.2314133546778314</v>
      </c>
      <c r="AB60" s="84">
        <f t="shared" si="4"/>
        <v>-2.358490566037736</v>
      </c>
      <c r="AC60" s="84">
        <f t="shared" si="4"/>
        <v>-3.7463029904699416</v>
      </c>
      <c r="AD60" s="84">
        <f t="shared" si="4"/>
        <v>1.4536448799397048</v>
      </c>
      <c r="AE60" s="84">
        <f t="shared" si="4"/>
        <v>3.6985827860352574</v>
      </c>
    </row>
    <row r="61" spans="1:31" ht="13.5">
      <c r="A61" s="49"/>
      <c r="B61" s="85"/>
      <c r="C61" s="85"/>
      <c r="D61" s="101">
        <v>19</v>
      </c>
      <c r="E61" s="85"/>
      <c r="F61" s="85"/>
      <c r="G61" s="85"/>
      <c r="H61" s="101">
        <v>2007</v>
      </c>
      <c r="I61" s="85"/>
      <c r="J61" s="91"/>
      <c r="K61" s="84">
        <f t="shared" si="4"/>
        <v>2.02589973782474</v>
      </c>
      <c r="L61" s="84">
        <f t="shared" si="4"/>
        <v>4.600638977635783</v>
      </c>
      <c r="M61" s="84">
        <f t="shared" si="4"/>
        <v>-2.604756511891282</v>
      </c>
      <c r="N61" s="84">
        <f t="shared" si="4"/>
        <v>-4.615384615384616</v>
      </c>
      <c r="O61" s="84">
        <f t="shared" si="4"/>
        <v>-1.7605633802816723</v>
      </c>
      <c r="P61" s="84">
        <f t="shared" si="4"/>
        <v>15.39313399778516</v>
      </c>
      <c r="Q61" s="84">
        <f t="shared" si="4"/>
        <v>-2.245508982035928</v>
      </c>
      <c r="R61" s="84">
        <f t="shared" si="4"/>
        <v>-4.999999999999993</v>
      </c>
      <c r="S61" s="84">
        <f t="shared" si="4"/>
        <v>-1.67427701674277</v>
      </c>
      <c r="T61" s="84">
        <f t="shared" si="4"/>
        <v>-1.8936133585815167</v>
      </c>
      <c r="U61" s="84"/>
      <c r="V61" s="84">
        <f t="shared" si="4"/>
        <v>1.6861219195849546</v>
      </c>
      <c r="W61" s="84">
        <f t="shared" si="4"/>
        <v>-1.5424164524421526</v>
      </c>
      <c r="X61" s="84"/>
      <c r="Y61" s="84">
        <f t="shared" si="4"/>
        <v>3.3134166214014127</v>
      </c>
      <c r="Z61" s="84">
        <f t="shared" si="4"/>
        <v>3.054116806572591</v>
      </c>
      <c r="AA61" s="84"/>
      <c r="AB61" s="84">
        <f t="shared" si="4"/>
        <v>-1.2077294685990339</v>
      </c>
      <c r="AC61" s="84">
        <f t="shared" si="4"/>
        <v>0.23898941618300165</v>
      </c>
      <c r="AD61" s="84"/>
      <c r="AE61" s="84">
        <f t="shared" si="4"/>
        <v>2.566666666666667</v>
      </c>
    </row>
    <row r="62" spans="1:31" ht="13.5">
      <c r="A62" s="49"/>
      <c r="B62" s="85"/>
      <c r="C62" s="85"/>
      <c r="D62" s="132">
        <v>20</v>
      </c>
      <c r="E62" s="85"/>
      <c r="F62" s="85"/>
      <c r="G62" s="85"/>
      <c r="H62" s="132">
        <v>2008</v>
      </c>
      <c r="I62" s="85"/>
      <c r="J62" s="85"/>
      <c r="K62" s="84">
        <f t="shared" si="4"/>
        <v>0.3114779629341224</v>
      </c>
      <c r="L62" s="84">
        <f t="shared" si="4"/>
        <v>4.398289554062309</v>
      </c>
      <c r="M62" s="84">
        <f t="shared" si="4"/>
        <v>9.999999999999996</v>
      </c>
      <c r="N62" s="84">
        <f t="shared" si="4"/>
        <v>-15.120967741935484</v>
      </c>
      <c r="O62" s="84">
        <f t="shared" si="4"/>
        <v>-9.318996415770616</v>
      </c>
      <c r="P62" s="84">
        <f t="shared" si="4"/>
        <v>19.865642994241842</v>
      </c>
      <c r="Q62" s="84">
        <f t="shared" si="4"/>
        <v>14.39509954058193</v>
      </c>
      <c r="R62" s="84">
        <f t="shared" si="4"/>
        <v>3.5087719298245523</v>
      </c>
      <c r="S62" s="84">
        <f t="shared" si="4"/>
        <v>-2.1155830753353975</v>
      </c>
      <c r="T62" s="84">
        <f t="shared" si="4"/>
        <v>0.6316897701351197</v>
      </c>
      <c r="U62" s="109" t="s">
        <v>203</v>
      </c>
      <c r="V62" s="84">
        <f t="shared" si="4"/>
        <v>-4.081632653061225</v>
      </c>
      <c r="W62" s="84">
        <f t="shared" si="4"/>
        <v>-3.1331592689295062</v>
      </c>
      <c r="X62" s="109" t="s">
        <v>203</v>
      </c>
      <c r="Y62" s="84">
        <f t="shared" si="4"/>
        <v>0</v>
      </c>
      <c r="Z62" s="84">
        <f t="shared" si="4"/>
        <v>2.1490467937608417</v>
      </c>
      <c r="AA62" s="109" t="s">
        <v>203</v>
      </c>
      <c r="AB62" s="84">
        <f t="shared" si="4"/>
        <v>2.078239608801956</v>
      </c>
      <c r="AC62" s="84">
        <f t="shared" si="4"/>
        <v>4.8024523160762955</v>
      </c>
      <c r="AD62" s="109" t="s">
        <v>203</v>
      </c>
      <c r="AE62" s="84">
        <f t="shared" si="4"/>
        <v>-4.159896002599935</v>
      </c>
    </row>
    <row r="63" spans="1:31" ht="13.5">
      <c r="A63" s="49"/>
      <c r="B63" s="85"/>
      <c r="C63" s="85"/>
      <c r="D63" s="101">
        <v>21</v>
      </c>
      <c r="E63" s="101"/>
      <c r="F63" s="101"/>
      <c r="G63" s="101"/>
      <c r="H63" s="101">
        <v>2009</v>
      </c>
      <c r="I63" s="85"/>
      <c r="J63" s="85"/>
      <c r="K63" s="84">
        <f t="shared" si="4"/>
        <v>-0.5045800341561869</v>
      </c>
      <c r="L63" s="84">
        <f t="shared" si="4"/>
        <v>-3.5693387946167348</v>
      </c>
      <c r="M63" s="84">
        <f t="shared" si="4"/>
        <v>-5.285412262156441</v>
      </c>
      <c r="N63" s="84">
        <f t="shared" si="4"/>
        <v>2.2565320665083135</v>
      </c>
      <c r="O63" s="84">
        <f t="shared" si="4"/>
        <v>-1.581027667984191</v>
      </c>
      <c r="P63" s="84">
        <f t="shared" si="4"/>
        <v>2.0816653322658127</v>
      </c>
      <c r="Q63" s="84">
        <f t="shared" si="4"/>
        <v>-5.8902275769745644</v>
      </c>
      <c r="R63" s="84">
        <f t="shared" si="4"/>
        <v>4.766949152542377</v>
      </c>
      <c r="S63" s="84">
        <f t="shared" si="4"/>
        <v>-0.9488666315234582</v>
      </c>
      <c r="T63" s="84">
        <f t="shared" si="4"/>
        <v>3.33042720139494</v>
      </c>
      <c r="U63" s="84">
        <f t="shared" si="4"/>
        <v>-4.1562131608378925</v>
      </c>
      <c r="V63" s="84">
        <f t="shared" si="4"/>
        <v>-3.590425531914894</v>
      </c>
      <c r="W63" s="84">
        <f t="shared" si="4"/>
        <v>-5.121293800539084</v>
      </c>
      <c r="X63" s="84">
        <f t="shared" si="4"/>
        <v>1.5964615225128735</v>
      </c>
      <c r="Y63" s="84">
        <f t="shared" si="4"/>
        <v>2.155625657202944</v>
      </c>
      <c r="Z63" s="84">
        <f t="shared" si="4"/>
        <v>3.9022734984730154</v>
      </c>
      <c r="AA63" s="84">
        <f t="shared" si="4"/>
        <v>-1.6829903297793227</v>
      </c>
      <c r="AB63" s="84">
        <f t="shared" si="4"/>
        <v>-3.592814371257485</v>
      </c>
      <c r="AC63" s="84">
        <f t="shared" si="4"/>
        <v>0.06499837504063126</v>
      </c>
      <c r="AD63" s="84">
        <f t="shared" si="4"/>
        <v>-3.665230043835431</v>
      </c>
      <c r="AE63" s="84">
        <f t="shared" si="4"/>
        <v>1.017293997965412</v>
      </c>
    </row>
    <row r="64" spans="1:31" ht="13.5">
      <c r="A64" s="63"/>
      <c r="B64" s="55"/>
      <c r="C64" s="55"/>
      <c r="D64" s="97">
        <v>22</v>
      </c>
      <c r="E64" s="55"/>
      <c r="F64" s="55"/>
      <c r="G64" s="55"/>
      <c r="H64" s="97">
        <v>2010</v>
      </c>
      <c r="I64" s="55"/>
      <c r="J64" s="55"/>
      <c r="K64" s="87">
        <f t="shared" si="4"/>
        <v>-5.430287898884294</v>
      </c>
      <c r="L64" s="87">
        <f t="shared" si="4"/>
        <v>-6.128640776699029</v>
      </c>
      <c r="M64" s="87">
        <f t="shared" si="4"/>
        <v>-4.91071428571429</v>
      </c>
      <c r="N64" s="87">
        <f t="shared" si="4"/>
        <v>-17.53774680603949</v>
      </c>
      <c r="O64" s="87">
        <f t="shared" si="4"/>
        <v>-5.6224899598393625</v>
      </c>
      <c r="P64" s="87">
        <f t="shared" si="4"/>
        <v>6.03921568627451</v>
      </c>
      <c r="Q64" s="87">
        <f t="shared" si="4"/>
        <v>-6.543385490753911</v>
      </c>
      <c r="R64" s="87">
        <f t="shared" si="4"/>
        <v>-11.476238624873615</v>
      </c>
      <c r="S64" s="87">
        <f t="shared" si="4"/>
        <v>-7.344332091538053</v>
      </c>
      <c r="T64" s="87">
        <f t="shared" si="4"/>
        <v>-4.57306783665204</v>
      </c>
      <c r="U64" s="87">
        <f t="shared" si="4"/>
        <v>-2.923552415794116</v>
      </c>
      <c r="V64" s="87">
        <f t="shared" si="4"/>
        <v>-12.827586206896552</v>
      </c>
      <c r="W64" s="87">
        <f t="shared" si="4"/>
        <v>-14.691558441558447</v>
      </c>
      <c r="X64" s="87">
        <f t="shared" si="4"/>
        <v>2.316247746675284</v>
      </c>
      <c r="Y64" s="87">
        <f t="shared" si="4"/>
        <v>-1.8013381369016985</v>
      </c>
      <c r="Z64" s="87">
        <f t="shared" si="4"/>
        <v>-0.26126714565643394</v>
      </c>
      <c r="AA64" s="87">
        <f t="shared" si="4"/>
        <v>-1.5415655244159978</v>
      </c>
      <c r="AB64" s="87">
        <f t="shared" si="4"/>
        <v>-7.950310559006211</v>
      </c>
      <c r="AC64" s="87">
        <f t="shared" si="4"/>
        <v>-8.541734329327715</v>
      </c>
      <c r="AD64" s="87">
        <f t="shared" si="4"/>
        <v>0.6118078923218198</v>
      </c>
      <c r="AE64" s="87">
        <f t="shared" si="4"/>
        <v>-4.934541792547835</v>
      </c>
    </row>
  </sheetData>
  <mergeCells count="9">
    <mergeCell ref="A39:H39"/>
    <mergeCell ref="A38:J38"/>
    <mergeCell ref="L38:M38"/>
    <mergeCell ref="N38:O38"/>
    <mergeCell ref="AB38:AD38"/>
    <mergeCell ref="Q38:R38"/>
    <mergeCell ref="S38:U38"/>
    <mergeCell ref="V38:X38"/>
    <mergeCell ref="Y38:AA38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workbookViewId="0" topLeftCell="P1">
      <pane ySplit="10" topLeftCell="BM48" activePane="bottomLeft" state="frozen"/>
      <selection pane="topLeft" activeCell="A1" sqref="A1"/>
      <selection pane="bottomLeft" activeCell="AB56" sqref="AB56"/>
    </sheetView>
  </sheetViews>
  <sheetFormatPr defaultColWidth="9.00390625" defaultRowHeight="13.5"/>
  <cols>
    <col min="1" max="1" width="0.6171875" style="0" customWidth="1"/>
    <col min="2" max="2" width="0.875" style="0" customWidth="1"/>
    <col min="3" max="3" width="3.625" style="0" customWidth="1"/>
    <col min="4" max="4" width="2.50390625" style="0" customWidth="1"/>
    <col min="5" max="5" width="1.625" style="0" customWidth="1"/>
    <col min="6" max="6" width="2.25390625" style="0" customWidth="1"/>
    <col min="7" max="7" width="1.4921875" style="0" customWidth="1"/>
    <col min="8" max="8" width="4.375" style="0" customWidth="1"/>
    <col min="9" max="9" width="0.74609375" style="0" customWidth="1"/>
    <col min="10" max="10" width="0.6171875" style="0" customWidth="1"/>
  </cols>
  <sheetData>
    <row r="1" spans="1:10" ht="17.25">
      <c r="A1" s="1"/>
      <c r="B1" s="1"/>
      <c r="C1" s="2" t="s">
        <v>206</v>
      </c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8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8"/>
      <c r="E3" s="1"/>
      <c r="F3" s="1"/>
      <c r="G3" s="1"/>
      <c r="H3" s="1"/>
      <c r="I3" s="1"/>
      <c r="J3" s="1"/>
    </row>
    <row r="4" spans="1:10" ht="13.5">
      <c r="A4" s="9" t="s">
        <v>167</v>
      </c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8" ht="13.5">
      <c r="A6" s="11"/>
      <c r="B6" s="11"/>
      <c r="C6" s="11"/>
      <c r="D6" s="11"/>
      <c r="E6" s="11"/>
      <c r="F6" s="11"/>
      <c r="G6" s="11"/>
      <c r="H6" s="12"/>
      <c r="I6" s="11"/>
      <c r="J6" s="13"/>
      <c r="K6" s="13" t="s">
        <v>115</v>
      </c>
      <c r="L6" s="16" t="s">
        <v>116</v>
      </c>
      <c r="M6" s="17"/>
      <c r="N6" s="16" t="s">
        <v>117</v>
      </c>
      <c r="O6" s="17"/>
      <c r="P6" s="16" t="s">
        <v>118</v>
      </c>
      <c r="Q6" s="17"/>
      <c r="R6" s="16" t="s">
        <v>119</v>
      </c>
      <c r="S6" s="18"/>
      <c r="T6" s="16" t="s">
        <v>120</v>
      </c>
      <c r="U6" s="17"/>
      <c r="V6" s="15" t="s">
        <v>121</v>
      </c>
      <c r="W6" s="15" t="s">
        <v>122</v>
      </c>
      <c r="X6" s="14" t="s">
        <v>123</v>
      </c>
      <c r="Y6" s="15" t="s">
        <v>124</v>
      </c>
      <c r="Z6" s="15" t="s">
        <v>125</v>
      </c>
      <c r="AA6" s="14" t="s">
        <v>126</v>
      </c>
      <c r="AB6" s="49"/>
    </row>
    <row r="7" spans="1:28" ht="13.5">
      <c r="A7" s="22"/>
      <c r="B7" s="22"/>
      <c r="C7" s="22"/>
      <c r="D7" s="22"/>
      <c r="E7" s="22"/>
      <c r="F7" s="22" t="s">
        <v>0</v>
      </c>
      <c r="G7" s="22"/>
      <c r="H7" s="22"/>
      <c r="I7" s="22"/>
      <c r="J7" s="23"/>
      <c r="K7" s="23" t="s">
        <v>145</v>
      </c>
      <c r="L7" s="26" t="s">
        <v>146</v>
      </c>
      <c r="M7" s="27"/>
      <c r="N7" s="26" t="s">
        <v>147</v>
      </c>
      <c r="O7" s="27"/>
      <c r="P7" s="26" t="s">
        <v>148</v>
      </c>
      <c r="Q7" s="27"/>
      <c r="R7" s="26" t="s">
        <v>149</v>
      </c>
      <c r="S7" s="28"/>
      <c r="T7" s="26" t="s">
        <v>150</v>
      </c>
      <c r="U7" s="27"/>
      <c r="V7" s="25" t="s">
        <v>151</v>
      </c>
      <c r="W7" s="25" t="s">
        <v>152</v>
      </c>
      <c r="X7" s="24" t="s">
        <v>153</v>
      </c>
      <c r="Y7" s="25" t="s">
        <v>154</v>
      </c>
      <c r="Z7" s="25" t="s">
        <v>155</v>
      </c>
      <c r="AA7" s="24" t="s">
        <v>156</v>
      </c>
      <c r="AB7" s="49"/>
    </row>
    <row r="8" spans="1:28" ht="13.5">
      <c r="A8" s="22"/>
      <c r="B8" s="22"/>
      <c r="C8" s="22"/>
      <c r="D8" s="22"/>
      <c r="E8" s="22"/>
      <c r="F8" s="22"/>
      <c r="G8" s="22"/>
      <c r="H8" s="22"/>
      <c r="I8" s="22"/>
      <c r="J8" s="23"/>
      <c r="K8" s="23"/>
      <c r="L8" s="26"/>
      <c r="M8" s="27"/>
      <c r="N8" s="26"/>
      <c r="O8" s="27"/>
      <c r="P8" s="26"/>
      <c r="Q8" s="27"/>
      <c r="R8" s="26"/>
      <c r="S8" s="28"/>
      <c r="T8" s="26"/>
      <c r="U8" s="27"/>
      <c r="V8" s="25"/>
      <c r="W8" s="25" t="s">
        <v>163</v>
      </c>
      <c r="X8" s="24"/>
      <c r="Y8" s="25"/>
      <c r="Z8" s="25" t="s">
        <v>164</v>
      </c>
      <c r="AA8" s="24"/>
      <c r="AB8" s="49"/>
    </row>
    <row r="9" spans="1:28" ht="13.5">
      <c r="A9" s="22"/>
      <c r="B9" s="22"/>
      <c r="C9" s="22"/>
      <c r="D9" s="22"/>
      <c r="E9" s="22"/>
      <c r="F9" s="22"/>
      <c r="G9" s="22"/>
      <c r="H9" s="22"/>
      <c r="I9" s="22"/>
      <c r="J9" s="23"/>
      <c r="K9" s="23"/>
      <c r="M9" s="79" t="s">
        <v>188</v>
      </c>
      <c r="N9" s="49"/>
      <c r="O9" s="80" t="s">
        <v>188</v>
      </c>
      <c r="P9" s="83"/>
      <c r="Q9" s="80" t="s">
        <v>188</v>
      </c>
      <c r="R9" s="81"/>
      <c r="S9" s="83" t="s">
        <v>188</v>
      </c>
      <c r="T9" s="81"/>
      <c r="U9" s="80" t="s">
        <v>188</v>
      </c>
      <c r="V9" s="80"/>
      <c r="W9" s="25"/>
      <c r="X9" s="24"/>
      <c r="Y9" s="25"/>
      <c r="Z9" s="25"/>
      <c r="AA9" s="24"/>
      <c r="AB9" s="49"/>
    </row>
    <row r="10" spans="1:28" ht="13.5">
      <c r="A10" s="77"/>
      <c r="B10" s="65"/>
      <c r="C10" s="65"/>
      <c r="D10" s="65"/>
      <c r="E10" s="65"/>
      <c r="F10" s="65"/>
      <c r="G10" s="65"/>
      <c r="H10" s="65"/>
      <c r="I10" s="65"/>
      <c r="J10" s="66"/>
      <c r="K10" s="78" t="s">
        <v>1</v>
      </c>
      <c r="L10" s="76" t="s">
        <v>1</v>
      </c>
      <c r="M10" s="75" t="s">
        <v>8</v>
      </c>
      <c r="N10" s="76" t="s">
        <v>1</v>
      </c>
      <c r="O10" s="75" t="s">
        <v>8</v>
      </c>
      <c r="P10" s="76" t="s">
        <v>1</v>
      </c>
      <c r="Q10" s="75" t="s">
        <v>8</v>
      </c>
      <c r="R10" s="76" t="s">
        <v>1</v>
      </c>
      <c r="S10" s="76" t="s">
        <v>8</v>
      </c>
      <c r="T10" s="76" t="s">
        <v>1</v>
      </c>
      <c r="U10" s="75" t="s">
        <v>8</v>
      </c>
      <c r="V10" s="76" t="s">
        <v>1</v>
      </c>
      <c r="W10" s="76" t="s">
        <v>1</v>
      </c>
      <c r="X10" s="76" t="s">
        <v>1</v>
      </c>
      <c r="Y10" s="76" t="s">
        <v>1</v>
      </c>
      <c r="Z10" s="76" t="s">
        <v>1</v>
      </c>
      <c r="AA10" s="75" t="s">
        <v>1</v>
      </c>
      <c r="AB10" s="49"/>
    </row>
    <row r="11" spans="2:28" ht="13.5">
      <c r="B11" s="1"/>
      <c r="C11" s="1" t="s">
        <v>70</v>
      </c>
      <c r="D11" s="48">
        <v>60</v>
      </c>
      <c r="E11" s="1" t="s">
        <v>70</v>
      </c>
      <c r="F11" s="1"/>
      <c r="G11" s="1"/>
      <c r="H11" s="1">
        <v>1985</v>
      </c>
      <c r="I11" s="1"/>
      <c r="J11" s="37"/>
      <c r="K11" s="51">
        <v>23886</v>
      </c>
      <c r="L11" s="51">
        <v>4931</v>
      </c>
      <c r="M11" s="53">
        <v>3.029</v>
      </c>
      <c r="N11" s="51">
        <v>1807</v>
      </c>
      <c r="O11" s="53">
        <v>1.675</v>
      </c>
      <c r="P11" s="51">
        <v>4828</v>
      </c>
      <c r="Q11" s="53">
        <v>0.739</v>
      </c>
      <c r="R11" s="51">
        <v>7069</v>
      </c>
      <c r="S11" s="53">
        <v>1.56</v>
      </c>
      <c r="T11" s="51">
        <v>1668</v>
      </c>
      <c r="U11" s="53">
        <v>1.013</v>
      </c>
      <c r="V11" s="51">
        <v>3581</v>
      </c>
      <c r="W11" s="51">
        <v>19035</v>
      </c>
      <c r="X11" s="51">
        <v>2225</v>
      </c>
      <c r="Y11" s="51">
        <v>15415</v>
      </c>
      <c r="Z11" s="51">
        <v>867</v>
      </c>
      <c r="AA11" s="51">
        <v>527</v>
      </c>
      <c r="AB11" s="49"/>
    </row>
    <row r="12" spans="2:28" ht="13.5">
      <c r="B12" s="1"/>
      <c r="C12" s="1" t="s">
        <v>70</v>
      </c>
      <c r="D12" s="48">
        <v>61</v>
      </c>
      <c r="E12" s="1" t="s">
        <v>70</v>
      </c>
      <c r="F12" s="1"/>
      <c r="G12" s="1"/>
      <c r="H12" s="1">
        <v>1986</v>
      </c>
      <c r="I12" s="1"/>
      <c r="J12" s="37"/>
      <c r="K12" s="51">
        <v>23355</v>
      </c>
      <c r="L12" s="51">
        <v>4847</v>
      </c>
      <c r="M12" s="53">
        <v>2.973</v>
      </c>
      <c r="N12" s="51">
        <v>1665</v>
      </c>
      <c r="O12" s="53">
        <v>1.532</v>
      </c>
      <c r="P12" s="51">
        <v>4768</v>
      </c>
      <c r="Q12" s="53">
        <v>0.732</v>
      </c>
      <c r="R12" s="51">
        <v>7054</v>
      </c>
      <c r="S12" s="53">
        <v>1.587</v>
      </c>
      <c r="T12" s="51">
        <v>1545</v>
      </c>
      <c r="U12" s="53">
        <v>0.972</v>
      </c>
      <c r="V12" s="51">
        <v>3477</v>
      </c>
      <c r="W12" s="51">
        <v>19071</v>
      </c>
      <c r="X12" s="51">
        <v>1845</v>
      </c>
      <c r="Y12" s="51">
        <v>15729</v>
      </c>
      <c r="Z12" s="51">
        <v>925</v>
      </c>
      <c r="AA12" s="51">
        <v>571</v>
      </c>
      <c r="AB12" s="49"/>
    </row>
    <row r="13" spans="2:28" ht="13.5">
      <c r="B13" s="1"/>
      <c r="C13" s="1" t="s">
        <v>70</v>
      </c>
      <c r="D13" s="48">
        <v>62</v>
      </c>
      <c r="E13" s="1" t="s">
        <v>70</v>
      </c>
      <c r="F13" s="1"/>
      <c r="G13" s="1"/>
      <c r="H13" s="1">
        <v>1987</v>
      </c>
      <c r="I13" s="1"/>
      <c r="J13" s="37"/>
      <c r="K13" s="51">
        <v>23986</v>
      </c>
      <c r="L13" s="51">
        <v>4962</v>
      </c>
      <c r="M13" s="53">
        <v>3.054</v>
      </c>
      <c r="N13" s="51">
        <v>1623</v>
      </c>
      <c r="O13" s="53">
        <v>1.479</v>
      </c>
      <c r="P13" s="51">
        <v>5166</v>
      </c>
      <c r="Q13" s="53">
        <v>0.783</v>
      </c>
      <c r="R13" s="51">
        <v>7464</v>
      </c>
      <c r="S13" s="53">
        <v>1.673</v>
      </c>
      <c r="T13" s="51">
        <v>1344</v>
      </c>
      <c r="U13" s="53">
        <v>0.828</v>
      </c>
      <c r="V13" s="51">
        <v>3427</v>
      </c>
      <c r="W13" s="51">
        <v>19891</v>
      </c>
      <c r="X13" s="51">
        <v>2007</v>
      </c>
      <c r="Y13" s="51">
        <v>16158</v>
      </c>
      <c r="Z13" s="51">
        <v>987</v>
      </c>
      <c r="AA13" s="51">
        <v>740</v>
      </c>
      <c r="AB13" s="49"/>
    </row>
    <row r="14" spans="2:28" ht="13.5">
      <c r="B14" s="1"/>
      <c r="C14" s="1" t="s">
        <v>70</v>
      </c>
      <c r="D14" s="48">
        <v>63</v>
      </c>
      <c r="E14" s="1" t="s">
        <v>70</v>
      </c>
      <c r="F14" s="1"/>
      <c r="G14" s="1"/>
      <c r="H14" s="1">
        <v>1988</v>
      </c>
      <c r="I14" s="1"/>
      <c r="J14" s="37"/>
      <c r="K14" s="51">
        <v>24304</v>
      </c>
      <c r="L14" s="51">
        <v>4985</v>
      </c>
      <c r="M14" s="53">
        <v>3.008</v>
      </c>
      <c r="N14" s="51">
        <v>1448</v>
      </c>
      <c r="O14" s="53">
        <v>1.329</v>
      </c>
      <c r="P14" s="51">
        <v>5436</v>
      </c>
      <c r="Q14" s="53">
        <v>0.825</v>
      </c>
      <c r="R14" s="51">
        <v>7780</v>
      </c>
      <c r="S14" s="53">
        <v>1.724</v>
      </c>
      <c r="T14" s="51">
        <v>1308</v>
      </c>
      <c r="U14" s="53">
        <v>0.804</v>
      </c>
      <c r="V14" s="51">
        <v>3346</v>
      </c>
      <c r="W14" s="51">
        <v>20388</v>
      </c>
      <c r="X14" s="51">
        <v>1964</v>
      </c>
      <c r="Y14" s="51">
        <v>16726</v>
      </c>
      <c r="Z14" s="51">
        <v>957</v>
      </c>
      <c r="AA14" s="51">
        <v>741</v>
      </c>
      <c r="AB14" s="49"/>
    </row>
    <row r="15" spans="2:28" ht="13.5">
      <c r="B15" s="1"/>
      <c r="C15" s="1" t="s">
        <v>3</v>
      </c>
      <c r="D15" s="48" t="s">
        <v>4</v>
      </c>
      <c r="E15" s="1" t="s">
        <v>5</v>
      </c>
      <c r="F15" s="1"/>
      <c r="G15" s="1"/>
      <c r="H15" s="1">
        <v>1989</v>
      </c>
      <c r="I15" s="1"/>
      <c r="J15" s="37"/>
      <c r="K15" s="51">
        <v>25277</v>
      </c>
      <c r="L15" s="51">
        <v>5228</v>
      </c>
      <c r="M15" s="53">
        <v>3.047</v>
      </c>
      <c r="N15" s="51">
        <v>1426</v>
      </c>
      <c r="O15" s="53">
        <v>1.29</v>
      </c>
      <c r="P15" s="51">
        <v>5650</v>
      </c>
      <c r="Q15" s="53">
        <v>0.802</v>
      </c>
      <c r="R15" s="51">
        <v>8482</v>
      </c>
      <c r="S15" s="53">
        <v>1.798</v>
      </c>
      <c r="T15" s="51">
        <v>1348</v>
      </c>
      <c r="U15" s="53">
        <v>0.779</v>
      </c>
      <c r="V15" s="51">
        <v>3143</v>
      </c>
      <c r="W15" s="51">
        <v>20854</v>
      </c>
      <c r="X15" s="51">
        <v>1726</v>
      </c>
      <c r="Y15" s="51">
        <v>17236</v>
      </c>
      <c r="Z15" s="51">
        <v>1022</v>
      </c>
      <c r="AA15" s="51">
        <v>869</v>
      </c>
      <c r="AB15" s="49"/>
    </row>
    <row r="16" spans="2:28" ht="13.5">
      <c r="B16" s="1"/>
      <c r="C16" s="1" t="s">
        <v>70</v>
      </c>
      <c r="D16" s="48">
        <v>2</v>
      </c>
      <c r="E16" s="1" t="s">
        <v>70</v>
      </c>
      <c r="F16" s="1"/>
      <c r="G16" s="1"/>
      <c r="H16" s="1">
        <v>1990</v>
      </c>
      <c r="I16" s="1"/>
      <c r="J16" s="37"/>
      <c r="K16" s="51">
        <v>26392</v>
      </c>
      <c r="L16" s="51">
        <v>5395</v>
      </c>
      <c r="M16" s="53">
        <v>2.82</v>
      </c>
      <c r="N16" s="51">
        <v>1487</v>
      </c>
      <c r="O16" s="53">
        <v>1.279</v>
      </c>
      <c r="P16" s="51">
        <v>5903</v>
      </c>
      <c r="Q16" s="53">
        <v>0.8</v>
      </c>
      <c r="R16" s="51">
        <v>9121</v>
      </c>
      <c r="S16" s="53">
        <v>1.791</v>
      </c>
      <c r="T16" s="51">
        <v>1547</v>
      </c>
      <c r="U16" s="53">
        <v>0.835</v>
      </c>
      <c r="V16" s="51">
        <v>2939</v>
      </c>
      <c r="W16" s="51">
        <v>20927</v>
      </c>
      <c r="X16" s="51">
        <v>1621</v>
      </c>
      <c r="Y16" s="51">
        <v>17240</v>
      </c>
      <c r="Z16" s="51">
        <v>1086</v>
      </c>
      <c r="AA16" s="51">
        <v>980</v>
      </c>
      <c r="AB16" s="49"/>
    </row>
    <row r="17" spans="2:28" ht="13.5">
      <c r="B17" s="1"/>
      <c r="C17" s="1" t="s">
        <v>70</v>
      </c>
      <c r="D17" s="48">
        <v>3</v>
      </c>
      <c r="E17" s="1" t="s">
        <v>70</v>
      </c>
      <c r="F17" s="1"/>
      <c r="G17" s="1"/>
      <c r="H17" s="1">
        <v>1991</v>
      </c>
      <c r="I17" s="1"/>
      <c r="J17" s="37"/>
      <c r="K17" s="51">
        <v>27419</v>
      </c>
      <c r="L17" s="51">
        <v>5871</v>
      </c>
      <c r="M17" s="53">
        <v>2.847</v>
      </c>
      <c r="N17" s="51">
        <v>1430</v>
      </c>
      <c r="O17" s="53">
        <v>1.123</v>
      </c>
      <c r="P17" s="51">
        <v>6056</v>
      </c>
      <c r="Q17" s="53">
        <v>0.762</v>
      </c>
      <c r="R17" s="51">
        <v>9355</v>
      </c>
      <c r="S17" s="53">
        <v>1.724</v>
      </c>
      <c r="T17" s="51">
        <v>1583</v>
      </c>
      <c r="U17" s="53">
        <v>0.78</v>
      </c>
      <c r="V17" s="51">
        <v>3123</v>
      </c>
      <c r="W17" s="51">
        <v>22653</v>
      </c>
      <c r="X17" s="51">
        <v>1692</v>
      </c>
      <c r="Y17" s="51">
        <v>18716</v>
      </c>
      <c r="Z17" s="51">
        <v>1246</v>
      </c>
      <c r="AA17" s="51">
        <v>998</v>
      </c>
      <c r="AB17" s="49"/>
    </row>
    <row r="18" spans="2:28" ht="13.5">
      <c r="B18" s="1"/>
      <c r="C18" s="1" t="s">
        <v>70</v>
      </c>
      <c r="D18" s="48">
        <v>4</v>
      </c>
      <c r="E18" s="1" t="s">
        <v>70</v>
      </c>
      <c r="F18" s="1"/>
      <c r="G18" s="1"/>
      <c r="H18" s="1">
        <v>1992</v>
      </c>
      <c r="I18" s="1"/>
      <c r="J18" s="37"/>
      <c r="K18" s="51">
        <v>27669</v>
      </c>
      <c r="L18" s="51">
        <v>6174</v>
      </c>
      <c r="M18" s="53">
        <v>2.835</v>
      </c>
      <c r="N18" s="51">
        <v>1317</v>
      </c>
      <c r="O18" s="53">
        <v>1.063</v>
      </c>
      <c r="P18" s="51">
        <v>6263</v>
      </c>
      <c r="Q18" s="53">
        <v>0.785</v>
      </c>
      <c r="R18" s="51">
        <v>9338</v>
      </c>
      <c r="S18" s="53">
        <v>1.658</v>
      </c>
      <c r="T18" s="51">
        <v>1536</v>
      </c>
      <c r="U18" s="53">
        <v>0.73</v>
      </c>
      <c r="V18" s="51">
        <v>3041</v>
      </c>
      <c r="W18" s="51">
        <v>23674</v>
      </c>
      <c r="X18" s="51">
        <v>1671</v>
      </c>
      <c r="Y18" s="51">
        <v>19243</v>
      </c>
      <c r="Z18" s="51">
        <v>1438</v>
      </c>
      <c r="AA18" s="51">
        <v>1322</v>
      </c>
      <c r="AB18" s="49"/>
    </row>
    <row r="19" spans="2:28" ht="13.5">
      <c r="B19" s="1"/>
      <c r="C19" s="1" t="s">
        <v>70</v>
      </c>
      <c r="D19" s="48">
        <v>5</v>
      </c>
      <c r="E19" s="1" t="s">
        <v>70</v>
      </c>
      <c r="F19" s="1"/>
      <c r="G19" s="1"/>
      <c r="H19" s="1">
        <v>1993</v>
      </c>
      <c r="I19" s="1"/>
      <c r="J19" s="37"/>
      <c r="K19" s="51">
        <v>26619</v>
      </c>
      <c r="L19" s="51">
        <v>5740</v>
      </c>
      <c r="M19" s="53">
        <v>2.7</v>
      </c>
      <c r="N19" s="51">
        <v>1226</v>
      </c>
      <c r="O19" s="53">
        <v>1.051</v>
      </c>
      <c r="P19" s="51">
        <v>6034</v>
      </c>
      <c r="Q19" s="53">
        <v>0.764</v>
      </c>
      <c r="R19" s="51">
        <v>9336</v>
      </c>
      <c r="S19" s="53">
        <v>1.7</v>
      </c>
      <c r="T19" s="51">
        <v>1355</v>
      </c>
      <c r="U19" s="53">
        <v>0.694</v>
      </c>
      <c r="V19" s="51">
        <v>2928</v>
      </c>
      <c r="W19" s="51">
        <v>22742</v>
      </c>
      <c r="X19" s="51">
        <v>1409</v>
      </c>
      <c r="Y19" s="51">
        <v>18834</v>
      </c>
      <c r="Z19" s="51">
        <v>1411</v>
      </c>
      <c r="AA19" s="51">
        <v>1089</v>
      </c>
      <c r="AB19" s="49"/>
    </row>
    <row r="20" spans="1:28" ht="13.5">
      <c r="A20" s="1"/>
      <c r="B20" s="1"/>
      <c r="C20" s="1" t="s">
        <v>70</v>
      </c>
      <c r="D20" s="48">
        <v>6</v>
      </c>
      <c r="E20" s="1" t="s">
        <v>70</v>
      </c>
      <c r="F20" s="1"/>
      <c r="G20" s="1"/>
      <c r="H20" s="1">
        <v>1994</v>
      </c>
      <c r="I20" s="1"/>
      <c r="J20" s="37"/>
      <c r="K20" s="51">
        <v>25615</v>
      </c>
      <c r="L20" s="51">
        <v>5806</v>
      </c>
      <c r="M20" s="53">
        <v>2.809</v>
      </c>
      <c r="N20" s="51">
        <v>1279</v>
      </c>
      <c r="O20" s="53">
        <v>1.103</v>
      </c>
      <c r="P20" s="51">
        <v>5628</v>
      </c>
      <c r="Q20" s="53">
        <v>0.738</v>
      </c>
      <c r="R20" s="51">
        <v>8896</v>
      </c>
      <c r="S20" s="53">
        <v>1.678</v>
      </c>
      <c r="T20" s="51">
        <v>1280</v>
      </c>
      <c r="U20" s="53">
        <v>0.634</v>
      </c>
      <c r="V20" s="51">
        <v>2726</v>
      </c>
      <c r="W20" s="51">
        <v>21792</v>
      </c>
      <c r="X20" s="51">
        <v>1321</v>
      </c>
      <c r="Y20" s="51">
        <v>17883</v>
      </c>
      <c r="Z20" s="51">
        <v>1291</v>
      </c>
      <c r="AA20" s="51">
        <v>1297</v>
      </c>
      <c r="AB20" s="49"/>
    </row>
    <row r="21" spans="1:28" ht="13.5">
      <c r="A21" s="1"/>
      <c r="B21" s="1"/>
      <c r="C21" s="1" t="s">
        <v>70</v>
      </c>
      <c r="D21" s="48">
        <v>7</v>
      </c>
      <c r="E21" s="1" t="s">
        <v>70</v>
      </c>
      <c r="F21" s="1"/>
      <c r="G21" s="1"/>
      <c r="H21" s="1">
        <v>1995</v>
      </c>
      <c r="I21" s="1"/>
      <c r="J21" s="37"/>
      <c r="K21" s="51">
        <v>23934</v>
      </c>
      <c r="L21" s="51">
        <v>5267</v>
      </c>
      <c r="M21" s="53">
        <v>2.542</v>
      </c>
      <c r="N21" s="51">
        <v>1315</v>
      </c>
      <c r="O21" s="53">
        <v>1.123</v>
      </c>
      <c r="P21" s="51">
        <v>5088</v>
      </c>
      <c r="Q21" s="53">
        <v>0.707</v>
      </c>
      <c r="R21" s="51">
        <v>8676</v>
      </c>
      <c r="S21" s="53">
        <v>1.613</v>
      </c>
      <c r="T21" s="51">
        <v>1072</v>
      </c>
      <c r="U21" s="53">
        <v>0.528</v>
      </c>
      <c r="V21" s="51">
        <v>2516</v>
      </c>
      <c r="W21" s="51">
        <v>20721</v>
      </c>
      <c r="X21" s="51">
        <v>1153</v>
      </c>
      <c r="Y21" s="51">
        <v>17103</v>
      </c>
      <c r="Z21" s="51">
        <v>1231</v>
      </c>
      <c r="AA21" s="51">
        <v>1234</v>
      </c>
      <c r="AB21" s="49"/>
    </row>
    <row r="22" spans="1:28" ht="13.5">
      <c r="A22" s="1"/>
      <c r="B22" s="1"/>
      <c r="C22" s="1" t="s">
        <v>70</v>
      </c>
      <c r="D22" s="48">
        <v>8</v>
      </c>
      <c r="E22" s="1" t="s">
        <v>70</v>
      </c>
      <c r="F22" s="1"/>
      <c r="G22" s="1"/>
      <c r="H22" s="1">
        <v>1996</v>
      </c>
      <c r="I22" s="1"/>
      <c r="J22" s="37"/>
      <c r="K22" s="51">
        <v>24324</v>
      </c>
      <c r="L22" s="51">
        <v>5196</v>
      </c>
      <c r="M22" s="53">
        <v>2.331</v>
      </c>
      <c r="N22" s="51">
        <v>1306</v>
      </c>
      <c r="O22" s="53">
        <v>1.097</v>
      </c>
      <c r="P22" s="51">
        <v>5282</v>
      </c>
      <c r="Q22" s="53">
        <v>0.695</v>
      </c>
      <c r="R22" s="51">
        <v>8871</v>
      </c>
      <c r="S22" s="53">
        <v>1.55</v>
      </c>
      <c r="T22" s="51">
        <v>1059</v>
      </c>
      <c r="U22" s="53">
        <v>0.484</v>
      </c>
      <c r="V22" s="51">
        <v>2611</v>
      </c>
      <c r="W22" s="51">
        <v>19603</v>
      </c>
      <c r="X22" s="51">
        <v>964</v>
      </c>
      <c r="Y22" s="51">
        <v>16304</v>
      </c>
      <c r="Z22" s="51">
        <v>1253</v>
      </c>
      <c r="AA22" s="51">
        <v>1082</v>
      </c>
      <c r="AB22" s="49"/>
    </row>
    <row r="23" spans="1:28" ht="13.5">
      <c r="A23" s="1"/>
      <c r="B23" s="1"/>
      <c r="C23" s="1" t="s">
        <v>70</v>
      </c>
      <c r="D23" s="48">
        <v>9</v>
      </c>
      <c r="E23" s="1" t="s">
        <v>70</v>
      </c>
      <c r="F23" s="1"/>
      <c r="G23" s="1"/>
      <c r="H23" s="1">
        <v>1997</v>
      </c>
      <c r="I23" s="1"/>
      <c r="J23" s="37"/>
      <c r="K23" s="51">
        <v>25308</v>
      </c>
      <c r="L23" s="51">
        <v>5713</v>
      </c>
      <c r="M23" s="53">
        <v>2.239</v>
      </c>
      <c r="N23" s="51">
        <v>1321</v>
      </c>
      <c r="O23" s="53">
        <v>1.095</v>
      </c>
      <c r="P23" s="51">
        <v>5220</v>
      </c>
      <c r="Q23" s="53">
        <v>0.654</v>
      </c>
      <c r="R23" s="51">
        <v>9482</v>
      </c>
      <c r="S23" s="53">
        <v>1.577</v>
      </c>
      <c r="T23" s="51">
        <v>1124</v>
      </c>
      <c r="U23" s="53">
        <v>0.477</v>
      </c>
      <c r="V23" s="51">
        <v>2449</v>
      </c>
      <c r="W23" s="51">
        <v>18719</v>
      </c>
      <c r="X23" s="51">
        <v>1074</v>
      </c>
      <c r="Y23" s="51">
        <v>15429</v>
      </c>
      <c r="Z23" s="51">
        <v>1212</v>
      </c>
      <c r="AA23" s="51">
        <v>1003</v>
      </c>
      <c r="AB23" s="49"/>
    </row>
    <row r="24" spans="1:28" ht="13.5">
      <c r="A24" s="1"/>
      <c r="B24" s="1"/>
      <c r="C24" s="1" t="s">
        <v>70</v>
      </c>
      <c r="D24" s="48">
        <v>10</v>
      </c>
      <c r="E24" s="1" t="s">
        <v>70</v>
      </c>
      <c r="F24" s="1"/>
      <c r="G24" s="1"/>
      <c r="H24" s="1">
        <v>1998</v>
      </c>
      <c r="I24" s="1"/>
      <c r="J24" s="37"/>
      <c r="K24" s="51">
        <v>23207</v>
      </c>
      <c r="L24" s="51">
        <v>5017</v>
      </c>
      <c r="M24" s="53">
        <v>2.09</v>
      </c>
      <c r="N24" s="51">
        <v>1355</v>
      </c>
      <c r="O24" s="53">
        <v>1.107</v>
      </c>
      <c r="P24" s="51">
        <v>4618</v>
      </c>
      <c r="Q24" s="53">
        <v>0.61</v>
      </c>
      <c r="R24" s="51">
        <v>8684</v>
      </c>
      <c r="S24" s="53">
        <v>1.457</v>
      </c>
      <c r="T24" s="51">
        <v>1069</v>
      </c>
      <c r="U24" s="53">
        <v>0.462</v>
      </c>
      <c r="V24" s="51">
        <v>2465</v>
      </c>
      <c r="W24" s="51">
        <v>17425</v>
      </c>
      <c r="X24" s="51">
        <v>834</v>
      </c>
      <c r="Y24" s="51">
        <v>14361</v>
      </c>
      <c r="Z24" s="51">
        <v>1109</v>
      </c>
      <c r="AA24" s="51">
        <v>1120</v>
      </c>
      <c r="AB24" s="49"/>
    </row>
    <row r="25" spans="1:28" ht="13.5">
      <c r="A25" s="1"/>
      <c r="B25" s="1"/>
      <c r="C25" s="1" t="s">
        <v>70</v>
      </c>
      <c r="D25" s="48">
        <v>11</v>
      </c>
      <c r="E25" s="1" t="s">
        <v>70</v>
      </c>
      <c r="F25" s="1"/>
      <c r="G25" s="1"/>
      <c r="H25" s="1">
        <v>1999</v>
      </c>
      <c r="I25" s="1"/>
      <c r="J25" s="37"/>
      <c r="K25" s="51">
        <v>23189</v>
      </c>
      <c r="L25" s="51">
        <v>4691</v>
      </c>
      <c r="M25" s="53">
        <v>1.997</v>
      </c>
      <c r="N25" s="51">
        <v>1378</v>
      </c>
      <c r="O25" s="53">
        <v>1.111</v>
      </c>
      <c r="P25" s="51">
        <v>4760</v>
      </c>
      <c r="Q25" s="53">
        <v>0.624</v>
      </c>
      <c r="R25" s="51">
        <v>8898</v>
      </c>
      <c r="S25" s="53">
        <v>1.456</v>
      </c>
      <c r="T25" s="51">
        <v>1090</v>
      </c>
      <c r="U25" s="53">
        <v>0.465</v>
      </c>
      <c r="V25" s="51">
        <v>2371</v>
      </c>
      <c r="W25" s="51">
        <v>16896</v>
      </c>
      <c r="X25" s="51">
        <v>978</v>
      </c>
      <c r="Y25" s="51">
        <v>13778</v>
      </c>
      <c r="Z25" s="51">
        <v>1044</v>
      </c>
      <c r="AA25" s="51">
        <v>1096</v>
      </c>
      <c r="AB25" s="49"/>
    </row>
    <row r="26" spans="1:28" ht="13.5">
      <c r="A26" s="1"/>
      <c r="B26" s="1"/>
      <c r="C26" s="1" t="s">
        <v>70</v>
      </c>
      <c r="D26" s="48">
        <v>12</v>
      </c>
      <c r="E26" s="1" t="s">
        <v>70</v>
      </c>
      <c r="F26" s="1"/>
      <c r="G26" s="1"/>
      <c r="H26" s="1">
        <v>2000</v>
      </c>
      <c r="I26" s="1"/>
      <c r="J26" s="37"/>
      <c r="K26" s="109">
        <v>21812</v>
      </c>
      <c r="L26" s="109">
        <v>4608</v>
      </c>
      <c r="M26" s="110">
        <v>1.956</v>
      </c>
      <c r="N26" s="109">
        <v>1430</v>
      </c>
      <c r="O26" s="110">
        <v>1.197</v>
      </c>
      <c r="P26" s="109">
        <v>4415</v>
      </c>
      <c r="Q26" s="110">
        <v>0.621</v>
      </c>
      <c r="R26" s="109">
        <v>8227</v>
      </c>
      <c r="S26" s="110">
        <v>1.431</v>
      </c>
      <c r="T26" s="109">
        <v>985</v>
      </c>
      <c r="U26" s="110">
        <v>0.439</v>
      </c>
      <c r="V26" s="109">
        <v>2147</v>
      </c>
      <c r="W26" s="109">
        <v>14982</v>
      </c>
      <c r="X26" s="109">
        <v>748</v>
      </c>
      <c r="Y26" s="109">
        <v>12293</v>
      </c>
      <c r="Z26" s="109">
        <v>949</v>
      </c>
      <c r="AA26" s="109">
        <v>992</v>
      </c>
      <c r="AB26" s="49"/>
    </row>
    <row r="27" spans="1:28" ht="13.5">
      <c r="A27" s="1"/>
      <c r="B27" s="1"/>
      <c r="C27" s="1" t="s">
        <v>70</v>
      </c>
      <c r="D27" s="48">
        <v>13</v>
      </c>
      <c r="E27" s="1" t="s">
        <v>70</v>
      </c>
      <c r="F27" s="1"/>
      <c r="G27" s="1"/>
      <c r="H27" s="1">
        <v>2001</v>
      </c>
      <c r="I27" s="1"/>
      <c r="J27" s="37"/>
      <c r="K27" s="109">
        <v>20777</v>
      </c>
      <c r="L27" s="109">
        <v>4345</v>
      </c>
      <c r="M27" s="110">
        <v>1.811</v>
      </c>
      <c r="N27" s="109">
        <v>1341</v>
      </c>
      <c r="O27" s="110">
        <v>1.189</v>
      </c>
      <c r="P27" s="109">
        <v>4052</v>
      </c>
      <c r="Q27" s="110">
        <v>0.598</v>
      </c>
      <c r="R27" s="109">
        <v>7979</v>
      </c>
      <c r="S27" s="110">
        <v>1.392</v>
      </c>
      <c r="T27" s="109">
        <v>1072</v>
      </c>
      <c r="U27" s="110">
        <v>0.514</v>
      </c>
      <c r="V27" s="109">
        <v>1988</v>
      </c>
      <c r="W27" s="109">
        <v>13468</v>
      </c>
      <c r="X27" s="109">
        <v>909</v>
      </c>
      <c r="Y27" s="109">
        <v>10934</v>
      </c>
      <c r="Z27" s="109">
        <v>858</v>
      </c>
      <c r="AA27" s="109">
        <v>766</v>
      </c>
      <c r="AB27" s="49"/>
    </row>
    <row r="28" spans="1:28" ht="13.5">
      <c r="A28" s="1"/>
      <c r="B28" s="1"/>
      <c r="C28" s="1"/>
      <c r="D28" s="48">
        <v>14</v>
      </c>
      <c r="E28" s="1"/>
      <c r="F28" s="1"/>
      <c r="G28" s="1"/>
      <c r="H28" s="1">
        <v>2002</v>
      </c>
      <c r="I28" s="1"/>
      <c r="J28" s="37"/>
      <c r="K28" s="109">
        <v>21022</v>
      </c>
      <c r="L28" s="109">
        <v>4415</v>
      </c>
      <c r="M28" s="110">
        <v>1.805</v>
      </c>
      <c r="N28" s="109">
        <v>1174</v>
      </c>
      <c r="O28" s="110">
        <v>1.052</v>
      </c>
      <c r="P28" s="109">
        <v>4295</v>
      </c>
      <c r="Q28" s="110">
        <v>0.616</v>
      </c>
      <c r="R28" s="109">
        <v>8027</v>
      </c>
      <c r="S28" s="110">
        <v>1.375</v>
      </c>
      <c r="T28" s="109">
        <v>1161</v>
      </c>
      <c r="U28" s="110">
        <v>0.558</v>
      </c>
      <c r="V28" s="109">
        <v>1950</v>
      </c>
      <c r="W28" s="109">
        <v>13520</v>
      </c>
      <c r="X28" s="109">
        <v>708</v>
      </c>
      <c r="Y28" s="109">
        <v>10712</v>
      </c>
      <c r="Z28" s="109">
        <v>860</v>
      </c>
      <c r="AA28" s="109">
        <v>1239</v>
      </c>
      <c r="AB28" s="49"/>
    </row>
    <row r="29" spans="1:28" ht="13.5">
      <c r="A29" s="1"/>
      <c r="B29" s="1"/>
      <c r="C29" s="1"/>
      <c r="D29" s="48">
        <v>15</v>
      </c>
      <c r="E29" s="1"/>
      <c r="F29" s="1"/>
      <c r="G29" s="1"/>
      <c r="H29" s="1">
        <v>2003</v>
      </c>
      <c r="I29" s="1"/>
      <c r="J29" s="37"/>
      <c r="K29" s="109">
        <v>19047</v>
      </c>
      <c r="L29" s="109">
        <v>4152</v>
      </c>
      <c r="M29" s="110">
        <v>1.7</v>
      </c>
      <c r="N29" s="109">
        <v>1021</v>
      </c>
      <c r="O29" s="110">
        <v>0.978</v>
      </c>
      <c r="P29" s="109">
        <v>3922</v>
      </c>
      <c r="Q29" s="110">
        <v>0.576</v>
      </c>
      <c r="R29" s="109">
        <v>7151</v>
      </c>
      <c r="S29" s="110">
        <v>1.272</v>
      </c>
      <c r="T29" s="109">
        <v>1035</v>
      </c>
      <c r="U29" s="110">
        <v>0.52</v>
      </c>
      <c r="V29" s="109">
        <v>1765</v>
      </c>
      <c r="W29" s="109">
        <v>12353</v>
      </c>
      <c r="X29" s="109">
        <v>591</v>
      </c>
      <c r="Y29" s="109">
        <v>9958</v>
      </c>
      <c r="Z29" s="109">
        <v>795</v>
      </c>
      <c r="AA29" s="109">
        <v>1009</v>
      </c>
      <c r="AB29" s="49"/>
    </row>
    <row r="30" spans="1:28" ht="13.5">
      <c r="A30" s="1"/>
      <c r="B30" s="1"/>
      <c r="C30" s="1"/>
      <c r="D30" s="48">
        <v>16</v>
      </c>
      <c r="E30" s="1"/>
      <c r="F30" s="1"/>
      <c r="G30" s="1"/>
      <c r="H30" s="1">
        <v>2004</v>
      </c>
      <c r="I30" s="1"/>
      <c r="J30" s="37"/>
      <c r="K30" s="109">
        <v>18365</v>
      </c>
      <c r="L30" s="109">
        <v>3966</v>
      </c>
      <c r="M30" s="110">
        <v>1.661</v>
      </c>
      <c r="N30" s="109">
        <v>943</v>
      </c>
      <c r="O30" s="110">
        <v>0.894</v>
      </c>
      <c r="P30" s="109">
        <v>3730</v>
      </c>
      <c r="Q30" s="110">
        <v>0.569</v>
      </c>
      <c r="R30" s="109">
        <v>6992</v>
      </c>
      <c r="S30" s="110">
        <v>1.244</v>
      </c>
      <c r="T30" s="109">
        <v>1063</v>
      </c>
      <c r="U30" s="110">
        <v>0.513</v>
      </c>
      <c r="V30" s="109">
        <v>1672</v>
      </c>
      <c r="W30" s="109">
        <v>12225</v>
      </c>
      <c r="X30" s="109">
        <v>408</v>
      </c>
      <c r="Y30" s="109">
        <v>9813</v>
      </c>
      <c r="Z30" s="109">
        <v>779</v>
      </c>
      <c r="AA30" s="109">
        <v>1224</v>
      </c>
      <c r="AB30" s="49"/>
    </row>
    <row r="31" spans="1:28" ht="13.5">
      <c r="A31" s="1"/>
      <c r="B31" s="1"/>
      <c r="C31" s="1"/>
      <c r="D31" s="48">
        <v>17</v>
      </c>
      <c r="E31" s="1"/>
      <c r="F31" s="1"/>
      <c r="G31" s="1"/>
      <c r="H31" s="1">
        <v>2005</v>
      </c>
      <c r="I31" s="1"/>
      <c r="J31" s="37"/>
      <c r="K31" s="109">
        <v>19022</v>
      </c>
      <c r="L31" s="109">
        <v>4075</v>
      </c>
      <c r="M31" s="110">
        <v>1.662</v>
      </c>
      <c r="N31" s="109">
        <v>961</v>
      </c>
      <c r="O31" s="110">
        <v>0.903</v>
      </c>
      <c r="P31" s="109">
        <v>3731</v>
      </c>
      <c r="Q31" s="110">
        <v>0.59</v>
      </c>
      <c r="R31" s="109">
        <v>7339</v>
      </c>
      <c r="S31" s="110">
        <v>1.335</v>
      </c>
      <c r="T31" s="109">
        <v>1026</v>
      </c>
      <c r="U31" s="110">
        <v>0.496</v>
      </c>
      <c r="V31" s="109">
        <v>1890</v>
      </c>
      <c r="W31" s="109">
        <v>11739</v>
      </c>
      <c r="X31" s="109">
        <v>562</v>
      </c>
      <c r="Y31" s="109">
        <v>9438</v>
      </c>
      <c r="Z31" s="109">
        <v>794</v>
      </c>
      <c r="AA31" s="109">
        <v>946</v>
      </c>
      <c r="AB31" s="49"/>
    </row>
    <row r="32" spans="1:28" ht="13.5">
      <c r="A32" s="1"/>
      <c r="B32" s="1"/>
      <c r="C32" s="1"/>
      <c r="D32" s="48">
        <v>18</v>
      </c>
      <c r="E32" s="1"/>
      <c r="F32" s="1"/>
      <c r="G32" s="1"/>
      <c r="H32" s="1">
        <v>2006</v>
      </c>
      <c r="I32" s="1"/>
      <c r="J32" s="37"/>
      <c r="K32" s="109">
        <v>18407</v>
      </c>
      <c r="L32" s="109">
        <v>3994</v>
      </c>
      <c r="M32" s="110">
        <v>1.619</v>
      </c>
      <c r="N32" s="109">
        <v>933</v>
      </c>
      <c r="O32" s="110">
        <v>0.881</v>
      </c>
      <c r="P32" s="109">
        <v>3625</v>
      </c>
      <c r="Q32" s="110">
        <v>0.588</v>
      </c>
      <c r="R32" s="109">
        <v>6880</v>
      </c>
      <c r="S32" s="110">
        <v>1.283</v>
      </c>
      <c r="T32" s="109">
        <v>1064</v>
      </c>
      <c r="U32" s="110">
        <v>0.515</v>
      </c>
      <c r="V32" s="109">
        <v>1911</v>
      </c>
      <c r="W32" s="109">
        <v>11267</v>
      </c>
      <c r="X32" s="109">
        <v>481</v>
      </c>
      <c r="Y32" s="109">
        <v>9018</v>
      </c>
      <c r="Z32" s="109">
        <v>816</v>
      </c>
      <c r="AA32" s="109">
        <v>952</v>
      </c>
      <c r="AB32" s="49"/>
    </row>
    <row r="33" spans="1:28" ht="13.5">
      <c r="A33" s="36"/>
      <c r="B33" s="10"/>
      <c r="C33" s="10"/>
      <c r="D33" s="86">
        <v>19</v>
      </c>
      <c r="E33" s="10"/>
      <c r="F33" s="10"/>
      <c r="G33" s="10"/>
      <c r="H33" s="10">
        <v>2007</v>
      </c>
      <c r="I33" s="10"/>
      <c r="J33" s="37"/>
      <c r="K33" s="109">
        <v>18983</v>
      </c>
      <c r="L33" s="109">
        <v>4012</v>
      </c>
      <c r="M33" s="110">
        <v>1.599</v>
      </c>
      <c r="N33" s="109">
        <v>917</v>
      </c>
      <c r="O33" s="110">
        <v>0.856</v>
      </c>
      <c r="P33" s="109">
        <v>3787</v>
      </c>
      <c r="Q33" s="110">
        <v>0.581</v>
      </c>
      <c r="R33" s="109">
        <v>7288</v>
      </c>
      <c r="S33" s="110">
        <v>1.347</v>
      </c>
      <c r="T33" s="109">
        <v>1048</v>
      </c>
      <c r="U33" s="110">
        <v>0.504</v>
      </c>
      <c r="V33" s="109">
        <v>1932</v>
      </c>
      <c r="W33" s="109">
        <v>11231</v>
      </c>
      <c r="X33" s="109">
        <v>593</v>
      </c>
      <c r="Y33" s="109">
        <v>8915</v>
      </c>
      <c r="Z33" s="109">
        <v>761</v>
      </c>
      <c r="AA33" s="109">
        <v>962</v>
      </c>
      <c r="AB33" s="49"/>
    </row>
    <row r="34" spans="1:28" ht="13.5">
      <c r="A34" s="36"/>
      <c r="B34" s="10"/>
      <c r="C34" s="10"/>
      <c r="D34" s="86">
        <v>20</v>
      </c>
      <c r="E34" s="10"/>
      <c r="F34" s="10"/>
      <c r="G34" s="10"/>
      <c r="H34" s="10">
        <v>2008</v>
      </c>
      <c r="I34" s="10"/>
      <c r="J34" s="37"/>
      <c r="K34" s="109">
        <v>19007</v>
      </c>
      <c r="L34" s="109">
        <v>4068</v>
      </c>
      <c r="M34" s="110">
        <v>1.606</v>
      </c>
      <c r="N34" s="109">
        <v>894</v>
      </c>
      <c r="O34" s="110">
        <v>0.873</v>
      </c>
      <c r="P34" s="109">
        <v>3727</v>
      </c>
      <c r="Q34" s="110">
        <v>0.599</v>
      </c>
      <c r="R34" s="109">
        <v>7181</v>
      </c>
      <c r="S34" s="110">
        <v>1.371</v>
      </c>
      <c r="T34" s="109">
        <v>1197</v>
      </c>
      <c r="U34" s="110">
        <v>0.561</v>
      </c>
      <c r="V34" s="109">
        <v>1939</v>
      </c>
      <c r="W34" s="109">
        <v>11119</v>
      </c>
      <c r="X34" s="109">
        <v>486</v>
      </c>
      <c r="Y34" s="109">
        <v>8849</v>
      </c>
      <c r="Z34" s="109">
        <v>793</v>
      </c>
      <c r="AA34" s="109">
        <v>993</v>
      </c>
      <c r="AB34" s="49"/>
    </row>
    <row r="35" spans="1:28" ht="13.5">
      <c r="A35" s="36"/>
      <c r="B35" s="10"/>
      <c r="C35" s="10"/>
      <c r="D35" s="86">
        <v>21</v>
      </c>
      <c r="E35" s="10"/>
      <c r="F35" s="10"/>
      <c r="G35" s="10"/>
      <c r="H35" s="10">
        <v>2009</v>
      </c>
      <c r="I35" s="10"/>
      <c r="J35" s="37"/>
      <c r="K35" s="109">
        <v>19226</v>
      </c>
      <c r="L35" s="109">
        <v>4055</v>
      </c>
      <c r="M35" s="110">
        <v>1.635</v>
      </c>
      <c r="N35" s="109">
        <v>859</v>
      </c>
      <c r="O35" s="110">
        <v>0.874</v>
      </c>
      <c r="P35" s="109">
        <v>3759</v>
      </c>
      <c r="Q35" s="110">
        <v>0.614</v>
      </c>
      <c r="R35" s="109">
        <v>7443</v>
      </c>
      <c r="S35" s="110">
        <v>1.46</v>
      </c>
      <c r="T35" s="109">
        <v>1221</v>
      </c>
      <c r="U35" s="110">
        <v>0.612</v>
      </c>
      <c r="V35" s="109">
        <v>1888</v>
      </c>
      <c r="W35" s="109">
        <v>10318</v>
      </c>
      <c r="X35" s="109">
        <v>361</v>
      </c>
      <c r="Y35" s="109">
        <v>8131</v>
      </c>
      <c r="Z35" s="109">
        <v>792</v>
      </c>
      <c r="AA35" s="109">
        <v>1034</v>
      </c>
      <c r="AB35" s="49"/>
    </row>
    <row r="36" spans="1:28" ht="13.5">
      <c r="A36" s="88"/>
      <c r="B36" s="56"/>
      <c r="C36" s="56"/>
      <c r="D36" s="57">
        <v>22</v>
      </c>
      <c r="E36" s="56"/>
      <c r="F36" s="56"/>
      <c r="G36" s="56"/>
      <c r="H36" s="56">
        <v>2010</v>
      </c>
      <c r="I36" s="56"/>
      <c r="J36" s="58"/>
      <c r="K36" s="115">
        <v>18378</v>
      </c>
      <c r="L36" s="115">
        <v>3845</v>
      </c>
      <c r="M36" s="116">
        <v>1.552</v>
      </c>
      <c r="N36" s="115">
        <v>781</v>
      </c>
      <c r="O36" s="116">
        <v>0.816</v>
      </c>
      <c r="P36" s="115">
        <v>3649</v>
      </c>
      <c r="Q36" s="116">
        <v>0.612</v>
      </c>
      <c r="R36" s="115">
        <v>7081</v>
      </c>
      <c r="S36" s="116">
        <v>1.463</v>
      </c>
      <c r="T36" s="115">
        <v>1132</v>
      </c>
      <c r="U36" s="116">
        <v>0.553</v>
      </c>
      <c r="V36" s="115">
        <v>1891</v>
      </c>
      <c r="W36" s="115">
        <v>9916</v>
      </c>
      <c r="X36" s="115">
        <v>273</v>
      </c>
      <c r="Y36" s="115">
        <v>7795</v>
      </c>
      <c r="Z36" s="115">
        <v>729</v>
      </c>
      <c r="AA36" s="115">
        <v>1118</v>
      </c>
      <c r="AB36" s="49"/>
    </row>
    <row r="37" spans="1:28" s="85" customFormat="1" ht="24" customHeight="1">
      <c r="A37" s="154" t="s">
        <v>204</v>
      </c>
      <c r="B37" s="140"/>
      <c r="C37" s="140"/>
      <c r="D37" s="140"/>
      <c r="E37" s="140"/>
      <c r="F37" s="140"/>
      <c r="G37" s="140"/>
      <c r="H37" s="140"/>
      <c r="I37" s="140"/>
      <c r="J37" s="141"/>
      <c r="K37" s="135">
        <v>652</v>
      </c>
      <c r="L37" s="145">
        <v>142</v>
      </c>
      <c r="M37" s="146"/>
      <c r="N37" s="145">
        <v>76</v>
      </c>
      <c r="O37" s="146"/>
      <c r="P37" s="145">
        <v>57</v>
      </c>
      <c r="Q37" s="146"/>
      <c r="R37" s="145">
        <v>138</v>
      </c>
      <c r="S37" s="146"/>
      <c r="T37" s="145">
        <v>50</v>
      </c>
      <c r="U37" s="146"/>
      <c r="V37" s="135">
        <v>189</v>
      </c>
      <c r="W37" s="135">
        <v>577</v>
      </c>
      <c r="X37" s="135">
        <v>5</v>
      </c>
      <c r="Y37" s="135">
        <v>534</v>
      </c>
      <c r="Z37" s="135">
        <v>35</v>
      </c>
      <c r="AA37" s="135">
        <v>4</v>
      </c>
      <c r="AB37" s="49"/>
    </row>
    <row r="38" spans="1:28" ht="13.5">
      <c r="A38" s="149" t="s">
        <v>190</v>
      </c>
      <c r="B38" s="149"/>
      <c r="C38" s="149"/>
      <c r="D38" s="149"/>
      <c r="E38" s="149"/>
      <c r="F38" s="149"/>
      <c r="G38" s="149"/>
      <c r="H38" s="149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49"/>
    </row>
    <row r="39" spans="3:28" ht="13.5">
      <c r="C39" s="1" t="s">
        <v>70</v>
      </c>
      <c r="D39" s="48">
        <v>61</v>
      </c>
      <c r="E39" s="1" t="s">
        <v>70</v>
      </c>
      <c r="F39" s="1"/>
      <c r="G39" s="1"/>
      <c r="H39" s="1">
        <v>1986</v>
      </c>
      <c r="K39" s="84">
        <f aca="true" t="shared" si="0" ref="K39:AA53">(K12-K11)/K11*100</f>
        <v>-2.223059532780708</v>
      </c>
      <c r="L39" s="84">
        <f t="shared" si="0"/>
        <v>-1.7035084161427703</v>
      </c>
      <c r="M39" s="84">
        <f t="shared" si="0"/>
        <v>-1.8487949818421938</v>
      </c>
      <c r="N39" s="84">
        <f t="shared" si="0"/>
        <v>-7.858328721638075</v>
      </c>
      <c r="O39" s="84">
        <f t="shared" si="0"/>
        <v>-8.537313432835822</v>
      </c>
      <c r="P39" s="84">
        <f t="shared" si="0"/>
        <v>-1.2427506213753108</v>
      </c>
      <c r="Q39" s="84">
        <f t="shared" si="0"/>
        <v>-0.9472259810554813</v>
      </c>
      <c r="R39" s="84">
        <f t="shared" si="0"/>
        <v>-0.2121940868581129</v>
      </c>
      <c r="S39" s="84">
        <f t="shared" si="0"/>
        <v>1.730769230769225</v>
      </c>
      <c r="T39" s="84">
        <f t="shared" si="0"/>
        <v>-7.374100719424461</v>
      </c>
      <c r="U39" s="84">
        <f t="shared" si="0"/>
        <v>-4.047384007897327</v>
      </c>
      <c r="V39" s="84">
        <f t="shared" si="0"/>
        <v>-2.9042166992460205</v>
      </c>
      <c r="W39" s="84">
        <f t="shared" si="0"/>
        <v>0.18912529550827423</v>
      </c>
      <c r="X39" s="84">
        <f t="shared" si="0"/>
        <v>-17.078651685393258</v>
      </c>
      <c r="Y39" s="84">
        <f t="shared" si="0"/>
        <v>2.0369769704832956</v>
      </c>
      <c r="Z39" s="84">
        <f t="shared" si="0"/>
        <v>6.6897347174163775</v>
      </c>
      <c r="AA39" s="84">
        <f t="shared" si="0"/>
        <v>8.349146110056926</v>
      </c>
      <c r="AB39" s="49"/>
    </row>
    <row r="40" spans="3:28" ht="13.5">
      <c r="C40" s="1" t="s">
        <v>70</v>
      </c>
      <c r="D40" s="48">
        <v>62</v>
      </c>
      <c r="E40" s="1" t="s">
        <v>70</v>
      </c>
      <c r="F40" s="1"/>
      <c r="G40" s="1"/>
      <c r="H40" s="1">
        <v>1987</v>
      </c>
      <c r="K40" s="84">
        <f t="shared" si="0"/>
        <v>2.7017769214301004</v>
      </c>
      <c r="L40" s="84">
        <f t="shared" si="0"/>
        <v>2.372601609242831</v>
      </c>
      <c r="M40" s="84">
        <f t="shared" si="0"/>
        <v>2.724520686175579</v>
      </c>
      <c r="N40" s="84">
        <f t="shared" si="0"/>
        <v>-2.5225225225225225</v>
      </c>
      <c r="O40" s="84">
        <f t="shared" si="0"/>
        <v>-3.459530026109656</v>
      </c>
      <c r="P40" s="84">
        <f t="shared" si="0"/>
        <v>8.34731543624161</v>
      </c>
      <c r="Q40" s="84">
        <f t="shared" si="0"/>
        <v>6.967213114754105</v>
      </c>
      <c r="R40" s="84">
        <f t="shared" si="0"/>
        <v>5.812305075134675</v>
      </c>
      <c r="S40" s="84">
        <f t="shared" si="0"/>
        <v>5.4190296156269735</v>
      </c>
      <c r="T40" s="84">
        <f t="shared" si="0"/>
        <v>-13.009708737864079</v>
      </c>
      <c r="U40" s="84">
        <f t="shared" si="0"/>
        <v>-14.814814814814817</v>
      </c>
      <c r="V40" s="84">
        <f t="shared" si="0"/>
        <v>-1.438021282714984</v>
      </c>
      <c r="W40" s="84">
        <f t="shared" si="0"/>
        <v>4.299722091133134</v>
      </c>
      <c r="X40" s="84">
        <f t="shared" si="0"/>
        <v>8.780487804878048</v>
      </c>
      <c r="Y40" s="84">
        <f t="shared" si="0"/>
        <v>2.72744611863437</v>
      </c>
      <c r="Z40" s="84">
        <f t="shared" si="0"/>
        <v>6.702702702702703</v>
      </c>
      <c r="AA40" s="84">
        <f t="shared" si="0"/>
        <v>29.597197898423815</v>
      </c>
      <c r="AB40" s="49"/>
    </row>
    <row r="41" spans="3:28" ht="13.5">
      <c r="C41" s="1" t="s">
        <v>70</v>
      </c>
      <c r="D41" s="48">
        <v>63</v>
      </c>
      <c r="E41" s="1" t="s">
        <v>70</v>
      </c>
      <c r="F41" s="1"/>
      <c r="G41" s="1"/>
      <c r="H41" s="1">
        <v>1988</v>
      </c>
      <c r="K41" s="84">
        <f t="shared" si="0"/>
        <v>1.3257733677978822</v>
      </c>
      <c r="L41" s="84">
        <f t="shared" si="0"/>
        <v>0.4635227730753728</v>
      </c>
      <c r="M41" s="84">
        <f t="shared" si="0"/>
        <v>-1.5062213490504197</v>
      </c>
      <c r="N41" s="84">
        <f t="shared" si="0"/>
        <v>-10.782501540357362</v>
      </c>
      <c r="O41" s="84">
        <f t="shared" si="0"/>
        <v>-10.141987829614612</v>
      </c>
      <c r="P41" s="84">
        <f t="shared" si="0"/>
        <v>5.2264808362369335</v>
      </c>
      <c r="Q41" s="84">
        <f t="shared" si="0"/>
        <v>5.363984674329492</v>
      </c>
      <c r="R41" s="84">
        <f t="shared" si="0"/>
        <v>4.233654876741694</v>
      </c>
      <c r="S41" s="84">
        <f t="shared" si="0"/>
        <v>3.048416019127312</v>
      </c>
      <c r="T41" s="84">
        <f t="shared" si="0"/>
        <v>-2.6785714285714284</v>
      </c>
      <c r="U41" s="84">
        <f t="shared" si="0"/>
        <v>-2.8985507246376705</v>
      </c>
      <c r="V41" s="84">
        <f t="shared" si="0"/>
        <v>-2.363583309016633</v>
      </c>
      <c r="W41" s="84">
        <f t="shared" si="0"/>
        <v>2.4986174651852595</v>
      </c>
      <c r="X41" s="84">
        <f t="shared" si="0"/>
        <v>-2.142501245640259</v>
      </c>
      <c r="Y41" s="84">
        <f t="shared" si="0"/>
        <v>3.5152865453645252</v>
      </c>
      <c r="Z41" s="84">
        <f t="shared" si="0"/>
        <v>-3.0395136778115504</v>
      </c>
      <c r="AA41" s="84">
        <f t="shared" si="0"/>
        <v>0.13513513513513514</v>
      </c>
      <c r="AB41" s="49"/>
    </row>
    <row r="42" spans="3:28" ht="13.5">
      <c r="C42" s="1" t="s">
        <v>3</v>
      </c>
      <c r="D42" s="48" t="s">
        <v>4</v>
      </c>
      <c r="E42" s="1" t="s">
        <v>5</v>
      </c>
      <c r="F42" s="1"/>
      <c r="G42" s="1"/>
      <c r="H42" s="1">
        <v>1989</v>
      </c>
      <c r="K42" s="84">
        <f t="shared" si="0"/>
        <v>4.003456221198157</v>
      </c>
      <c r="L42" s="84">
        <f t="shared" si="0"/>
        <v>4.874623871614844</v>
      </c>
      <c r="M42" s="84">
        <f t="shared" si="0"/>
        <v>1.2965425531914943</v>
      </c>
      <c r="N42" s="84">
        <f t="shared" si="0"/>
        <v>-1.5193370165745856</v>
      </c>
      <c r="O42" s="84">
        <f t="shared" si="0"/>
        <v>-2.934537246049656</v>
      </c>
      <c r="P42" s="84">
        <f t="shared" si="0"/>
        <v>3.9367181751287714</v>
      </c>
      <c r="Q42" s="84">
        <f t="shared" si="0"/>
        <v>-2.787878787878777</v>
      </c>
      <c r="R42" s="84">
        <f t="shared" si="0"/>
        <v>9.023136246786633</v>
      </c>
      <c r="S42" s="84">
        <f t="shared" si="0"/>
        <v>4.292343387471002</v>
      </c>
      <c r="T42" s="84">
        <f t="shared" si="0"/>
        <v>3.058103975535168</v>
      </c>
      <c r="U42" s="84">
        <f t="shared" si="0"/>
        <v>-3.1094527363184103</v>
      </c>
      <c r="V42" s="84">
        <f t="shared" si="0"/>
        <v>-6.066945606694561</v>
      </c>
      <c r="W42" s="84">
        <f t="shared" si="0"/>
        <v>2.2856582303315673</v>
      </c>
      <c r="X42" s="84">
        <f t="shared" si="0"/>
        <v>-12.118126272912424</v>
      </c>
      <c r="Y42" s="84">
        <f t="shared" si="0"/>
        <v>3.049145043644625</v>
      </c>
      <c r="Z42" s="84">
        <f t="shared" si="0"/>
        <v>6.792058516196447</v>
      </c>
      <c r="AA42" s="84">
        <f t="shared" si="0"/>
        <v>17.27395411605938</v>
      </c>
      <c r="AB42" s="49"/>
    </row>
    <row r="43" spans="3:28" ht="13.5">
      <c r="C43" s="1" t="s">
        <v>70</v>
      </c>
      <c r="D43" s="48">
        <v>2</v>
      </c>
      <c r="E43" s="1" t="s">
        <v>70</v>
      </c>
      <c r="F43" s="1"/>
      <c r="G43" s="1"/>
      <c r="H43" s="1">
        <v>1990</v>
      </c>
      <c r="K43" s="84">
        <f t="shared" si="0"/>
        <v>4.411124737904023</v>
      </c>
      <c r="L43" s="84">
        <f t="shared" si="0"/>
        <v>3.1943381790359604</v>
      </c>
      <c r="M43" s="84">
        <f t="shared" si="0"/>
        <v>-7.44995077125042</v>
      </c>
      <c r="N43" s="84">
        <f t="shared" si="0"/>
        <v>4.277699859747545</v>
      </c>
      <c r="O43" s="84">
        <f t="shared" si="0"/>
        <v>-0.852713178294583</v>
      </c>
      <c r="P43" s="84">
        <f t="shared" si="0"/>
        <v>4.47787610619469</v>
      </c>
      <c r="Q43" s="84">
        <f t="shared" si="0"/>
        <v>-0.24937655860349148</v>
      </c>
      <c r="R43" s="84">
        <f t="shared" si="0"/>
        <v>7.533600565904268</v>
      </c>
      <c r="S43" s="84">
        <f t="shared" si="0"/>
        <v>-0.3893214682981155</v>
      </c>
      <c r="T43" s="84">
        <f t="shared" si="0"/>
        <v>14.76261127596439</v>
      </c>
      <c r="U43" s="84">
        <f t="shared" si="0"/>
        <v>7.18870346598202</v>
      </c>
      <c r="V43" s="84">
        <f t="shared" si="0"/>
        <v>-6.490614062997137</v>
      </c>
      <c r="W43" s="84">
        <f t="shared" si="0"/>
        <v>0.3500527476743071</v>
      </c>
      <c r="X43" s="84">
        <f t="shared" si="0"/>
        <v>-6.08342989571263</v>
      </c>
      <c r="Y43" s="84">
        <f t="shared" si="0"/>
        <v>0.023207240659085637</v>
      </c>
      <c r="Z43" s="84">
        <f t="shared" si="0"/>
        <v>6.262230919765166</v>
      </c>
      <c r="AA43" s="84">
        <f t="shared" si="0"/>
        <v>12.773302646720369</v>
      </c>
      <c r="AB43" s="49"/>
    </row>
    <row r="44" spans="3:28" ht="13.5">
      <c r="C44" s="1" t="s">
        <v>70</v>
      </c>
      <c r="D44" s="48">
        <v>3</v>
      </c>
      <c r="E44" s="1" t="s">
        <v>70</v>
      </c>
      <c r="F44" s="1"/>
      <c r="G44" s="1"/>
      <c r="H44" s="1">
        <v>1991</v>
      </c>
      <c r="K44" s="84">
        <f t="shared" si="0"/>
        <v>3.891330706274629</v>
      </c>
      <c r="L44" s="84">
        <f t="shared" si="0"/>
        <v>8.822984244670993</v>
      </c>
      <c r="M44" s="84">
        <f t="shared" si="0"/>
        <v>0.9574468085106431</v>
      </c>
      <c r="N44" s="84">
        <f t="shared" si="0"/>
        <v>-3.833221250840619</v>
      </c>
      <c r="O44" s="84">
        <f t="shared" si="0"/>
        <v>-12.197028928850658</v>
      </c>
      <c r="P44" s="84">
        <f t="shared" si="0"/>
        <v>2.5919024224970353</v>
      </c>
      <c r="Q44" s="84">
        <f t="shared" si="0"/>
        <v>-4.750000000000004</v>
      </c>
      <c r="R44" s="84">
        <f t="shared" si="0"/>
        <v>2.565508167964039</v>
      </c>
      <c r="S44" s="84">
        <f t="shared" si="0"/>
        <v>-3.7409268565047435</v>
      </c>
      <c r="T44" s="84">
        <f t="shared" si="0"/>
        <v>2.3270846800258567</v>
      </c>
      <c r="U44" s="84">
        <f t="shared" si="0"/>
        <v>-6.586826347305381</v>
      </c>
      <c r="V44" s="84">
        <f t="shared" si="0"/>
        <v>6.260632868322559</v>
      </c>
      <c r="W44" s="84">
        <f t="shared" si="0"/>
        <v>8.247718258708844</v>
      </c>
      <c r="X44" s="84">
        <f t="shared" si="0"/>
        <v>4.380012338062924</v>
      </c>
      <c r="Y44" s="84">
        <f t="shared" si="0"/>
        <v>8.561484918793504</v>
      </c>
      <c r="Z44" s="84">
        <f t="shared" si="0"/>
        <v>14.732965009208105</v>
      </c>
      <c r="AA44" s="84">
        <f t="shared" si="0"/>
        <v>1.8367346938775513</v>
      </c>
      <c r="AB44" s="49"/>
    </row>
    <row r="45" spans="3:28" ht="13.5">
      <c r="C45" s="1" t="s">
        <v>70</v>
      </c>
      <c r="D45" s="48">
        <v>4</v>
      </c>
      <c r="E45" s="1" t="s">
        <v>70</v>
      </c>
      <c r="F45" s="1"/>
      <c r="G45" s="1"/>
      <c r="H45" s="1">
        <v>1992</v>
      </c>
      <c r="K45" s="84">
        <f t="shared" si="0"/>
        <v>0.9117765053430104</v>
      </c>
      <c r="L45" s="84">
        <f t="shared" si="0"/>
        <v>5.1609606540623405</v>
      </c>
      <c r="M45" s="84">
        <f t="shared" si="0"/>
        <v>-0.4214963119072712</v>
      </c>
      <c r="N45" s="84">
        <f t="shared" si="0"/>
        <v>-7.902097902097902</v>
      </c>
      <c r="O45" s="84">
        <f t="shared" si="0"/>
        <v>-5.34283170080143</v>
      </c>
      <c r="P45" s="84">
        <f t="shared" si="0"/>
        <v>3.418097754293263</v>
      </c>
      <c r="Q45" s="84">
        <f t="shared" si="0"/>
        <v>3.0183727034120764</v>
      </c>
      <c r="R45" s="84">
        <f t="shared" si="0"/>
        <v>-0.1817210048102619</v>
      </c>
      <c r="S45" s="84">
        <f t="shared" si="0"/>
        <v>-3.8283062645011636</v>
      </c>
      <c r="T45" s="84">
        <f t="shared" si="0"/>
        <v>-2.9690461149715732</v>
      </c>
      <c r="U45" s="84">
        <f t="shared" si="0"/>
        <v>-6.410256410256415</v>
      </c>
      <c r="V45" s="84">
        <f t="shared" si="0"/>
        <v>-2.6256804354787064</v>
      </c>
      <c r="W45" s="84">
        <f t="shared" si="0"/>
        <v>4.507129298547654</v>
      </c>
      <c r="X45" s="84">
        <f t="shared" si="0"/>
        <v>-1.2411347517730498</v>
      </c>
      <c r="Y45" s="84">
        <f t="shared" si="0"/>
        <v>2.815772600983116</v>
      </c>
      <c r="Z45" s="84">
        <f t="shared" si="0"/>
        <v>15.409309791332262</v>
      </c>
      <c r="AA45" s="84">
        <f t="shared" si="0"/>
        <v>32.46492985971944</v>
      </c>
      <c r="AB45" s="49"/>
    </row>
    <row r="46" spans="3:28" ht="13.5">
      <c r="C46" s="1" t="s">
        <v>70</v>
      </c>
      <c r="D46" s="48">
        <v>5</v>
      </c>
      <c r="E46" s="1" t="s">
        <v>70</v>
      </c>
      <c r="F46" s="1"/>
      <c r="G46" s="1"/>
      <c r="H46" s="1">
        <v>1993</v>
      </c>
      <c r="K46" s="84">
        <f t="shared" si="0"/>
        <v>-3.7948606744009545</v>
      </c>
      <c r="L46" s="84">
        <f t="shared" si="0"/>
        <v>-7.029478458049887</v>
      </c>
      <c r="M46" s="84">
        <f t="shared" si="0"/>
        <v>-4.761904761904755</v>
      </c>
      <c r="N46" s="84">
        <f t="shared" si="0"/>
        <v>-6.909643128321943</v>
      </c>
      <c r="O46" s="84">
        <f t="shared" si="0"/>
        <v>-1.1288805268109137</v>
      </c>
      <c r="P46" s="84">
        <f t="shared" si="0"/>
        <v>-3.6563946990260257</v>
      </c>
      <c r="Q46" s="84">
        <f t="shared" si="0"/>
        <v>-2.675159235668792</v>
      </c>
      <c r="R46" s="84">
        <f t="shared" si="0"/>
        <v>-0.021417862497322766</v>
      </c>
      <c r="S46" s="84">
        <f t="shared" si="0"/>
        <v>2.533172496984321</v>
      </c>
      <c r="T46" s="84">
        <f t="shared" si="0"/>
        <v>-11.783854166666668</v>
      </c>
      <c r="U46" s="84">
        <f t="shared" si="0"/>
        <v>-4.931506849315073</v>
      </c>
      <c r="V46" s="84">
        <f t="shared" si="0"/>
        <v>-3.7158829332456427</v>
      </c>
      <c r="W46" s="84">
        <f t="shared" si="0"/>
        <v>-3.9368083129171243</v>
      </c>
      <c r="X46" s="84">
        <f t="shared" si="0"/>
        <v>-15.679233991621782</v>
      </c>
      <c r="Y46" s="84">
        <f t="shared" si="0"/>
        <v>-2.125448214935301</v>
      </c>
      <c r="Z46" s="84">
        <f t="shared" si="0"/>
        <v>-1.8776077885952713</v>
      </c>
      <c r="AA46" s="84">
        <f t="shared" si="0"/>
        <v>-17.62481089258699</v>
      </c>
      <c r="AB46" s="49"/>
    </row>
    <row r="47" spans="3:28" ht="13.5">
      <c r="C47" s="1" t="s">
        <v>70</v>
      </c>
      <c r="D47" s="48">
        <v>6</v>
      </c>
      <c r="E47" s="1" t="s">
        <v>70</v>
      </c>
      <c r="F47" s="1"/>
      <c r="G47" s="1"/>
      <c r="H47" s="1">
        <v>1994</v>
      </c>
      <c r="K47" s="84">
        <f t="shared" si="0"/>
        <v>-3.7717419888049895</v>
      </c>
      <c r="L47" s="84">
        <f t="shared" si="0"/>
        <v>1.1498257839721253</v>
      </c>
      <c r="M47" s="84">
        <f t="shared" si="0"/>
        <v>4.037037037037036</v>
      </c>
      <c r="N47" s="84">
        <f t="shared" si="0"/>
        <v>4.32300163132137</v>
      </c>
      <c r="O47" s="84">
        <f t="shared" si="0"/>
        <v>4.947668886774506</v>
      </c>
      <c r="P47" s="84">
        <f t="shared" si="0"/>
        <v>-6.728538283062645</v>
      </c>
      <c r="Q47" s="84">
        <f t="shared" si="0"/>
        <v>-3.4031413612565475</v>
      </c>
      <c r="R47" s="84">
        <f t="shared" si="0"/>
        <v>-4.712939160239932</v>
      </c>
      <c r="S47" s="84">
        <f t="shared" si="0"/>
        <v>-1.2941176470588247</v>
      </c>
      <c r="T47" s="84">
        <f t="shared" si="0"/>
        <v>-5.535055350553505</v>
      </c>
      <c r="U47" s="84">
        <f t="shared" si="0"/>
        <v>-8.645533141210366</v>
      </c>
      <c r="V47" s="84">
        <f t="shared" si="0"/>
        <v>-6.898907103825136</v>
      </c>
      <c r="W47" s="84">
        <f t="shared" si="0"/>
        <v>-4.1772931140620875</v>
      </c>
      <c r="X47" s="84">
        <f t="shared" si="0"/>
        <v>-6.245564229950319</v>
      </c>
      <c r="Y47" s="84">
        <f t="shared" si="0"/>
        <v>-5.049378783051928</v>
      </c>
      <c r="Z47" s="84">
        <f t="shared" si="0"/>
        <v>-8.504606661941885</v>
      </c>
      <c r="AA47" s="84">
        <f t="shared" si="0"/>
        <v>19.100091827364555</v>
      </c>
      <c r="AB47" s="49"/>
    </row>
    <row r="48" spans="3:28" ht="13.5">
      <c r="C48" s="1" t="s">
        <v>70</v>
      </c>
      <c r="D48" s="48">
        <v>7</v>
      </c>
      <c r="E48" s="1" t="s">
        <v>70</v>
      </c>
      <c r="F48" s="1"/>
      <c r="G48" s="1"/>
      <c r="H48" s="1">
        <v>1995</v>
      </c>
      <c r="K48" s="84">
        <f t="shared" si="0"/>
        <v>-6.562560999414406</v>
      </c>
      <c r="L48" s="84">
        <f t="shared" si="0"/>
        <v>-9.28349982776438</v>
      </c>
      <c r="M48" s="84">
        <f t="shared" si="0"/>
        <v>-9.505161979352096</v>
      </c>
      <c r="N48" s="84">
        <f t="shared" si="0"/>
        <v>2.8146989835809224</v>
      </c>
      <c r="O48" s="84">
        <f t="shared" si="0"/>
        <v>1.8132366273798748</v>
      </c>
      <c r="P48" s="84">
        <f t="shared" si="0"/>
        <v>-9.594882729211088</v>
      </c>
      <c r="Q48" s="84">
        <f t="shared" si="0"/>
        <v>-4.200542005420059</v>
      </c>
      <c r="R48" s="84">
        <f t="shared" si="0"/>
        <v>-2.473021582733813</v>
      </c>
      <c r="S48" s="84">
        <f t="shared" si="0"/>
        <v>-3.8736591179976134</v>
      </c>
      <c r="T48" s="84">
        <f t="shared" si="0"/>
        <v>-16.25</v>
      </c>
      <c r="U48" s="84">
        <f t="shared" si="0"/>
        <v>-16.719242902208197</v>
      </c>
      <c r="V48" s="84">
        <f t="shared" si="0"/>
        <v>-7.703595011005136</v>
      </c>
      <c r="W48" s="84">
        <f t="shared" si="0"/>
        <v>-4.914647577092511</v>
      </c>
      <c r="X48" s="84">
        <f t="shared" si="0"/>
        <v>-12.717638152914459</v>
      </c>
      <c r="Y48" s="84">
        <f t="shared" si="0"/>
        <v>-4.361684281160879</v>
      </c>
      <c r="Z48" s="84">
        <f t="shared" si="0"/>
        <v>-4.647560030983733</v>
      </c>
      <c r="AA48" s="84">
        <f t="shared" si="0"/>
        <v>-4.857363145720894</v>
      </c>
      <c r="AB48" s="49"/>
    </row>
    <row r="49" spans="3:28" ht="13.5">
      <c r="C49" s="1" t="s">
        <v>70</v>
      </c>
      <c r="D49" s="48">
        <v>8</v>
      </c>
      <c r="E49" s="1" t="s">
        <v>70</v>
      </c>
      <c r="F49" s="1"/>
      <c r="G49" s="1"/>
      <c r="H49" s="1">
        <v>1996</v>
      </c>
      <c r="K49" s="84">
        <f t="shared" si="0"/>
        <v>1.6294810729506142</v>
      </c>
      <c r="L49" s="84">
        <f t="shared" si="0"/>
        <v>-1.348015948357699</v>
      </c>
      <c r="M49" s="84">
        <f t="shared" si="0"/>
        <v>-8.300550747442953</v>
      </c>
      <c r="N49" s="84">
        <f t="shared" si="0"/>
        <v>-0.6844106463878328</v>
      </c>
      <c r="O49" s="84">
        <f t="shared" si="0"/>
        <v>-2.3152270703472864</v>
      </c>
      <c r="P49" s="84">
        <f t="shared" si="0"/>
        <v>3.8128930817610063</v>
      </c>
      <c r="Q49" s="84">
        <f t="shared" si="0"/>
        <v>-1.697312588401699</v>
      </c>
      <c r="R49" s="84">
        <f t="shared" si="0"/>
        <v>2.247579529737206</v>
      </c>
      <c r="S49" s="84">
        <f t="shared" si="0"/>
        <v>-3.905765654060753</v>
      </c>
      <c r="T49" s="84">
        <f t="shared" si="0"/>
        <v>-1.212686567164179</v>
      </c>
      <c r="U49" s="84">
        <f t="shared" si="0"/>
        <v>-8.33333333333334</v>
      </c>
      <c r="V49" s="84">
        <f t="shared" si="0"/>
        <v>3.7758346581875997</v>
      </c>
      <c r="W49" s="84">
        <f t="shared" si="0"/>
        <v>-5.39549249553593</v>
      </c>
      <c r="X49" s="84">
        <f t="shared" si="0"/>
        <v>-16.392020815264527</v>
      </c>
      <c r="Y49" s="84">
        <f t="shared" si="0"/>
        <v>-4.671695024264748</v>
      </c>
      <c r="Z49" s="84">
        <f t="shared" si="0"/>
        <v>1.7871649065800164</v>
      </c>
      <c r="AA49" s="84">
        <f t="shared" si="0"/>
        <v>-12.317666126418152</v>
      </c>
      <c r="AB49" s="49"/>
    </row>
    <row r="50" spans="3:28" ht="13.5">
      <c r="C50" s="1" t="s">
        <v>70</v>
      </c>
      <c r="D50" s="48">
        <v>9</v>
      </c>
      <c r="E50" s="1" t="s">
        <v>70</v>
      </c>
      <c r="F50" s="1"/>
      <c r="G50" s="1"/>
      <c r="H50" s="1">
        <v>1997</v>
      </c>
      <c r="K50" s="84">
        <f t="shared" si="0"/>
        <v>4.0453872718302915</v>
      </c>
      <c r="L50" s="84">
        <f t="shared" si="0"/>
        <v>9.949961508852963</v>
      </c>
      <c r="M50" s="84">
        <f t="shared" si="0"/>
        <v>-3.946803946803951</v>
      </c>
      <c r="N50" s="84">
        <f t="shared" si="0"/>
        <v>1.1485451761102603</v>
      </c>
      <c r="O50" s="84">
        <f t="shared" si="0"/>
        <v>-0.18231540565177776</v>
      </c>
      <c r="P50" s="84">
        <f t="shared" si="0"/>
        <v>-1.1737978038621735</v>
      </c>
      <c r="Q50" s="84">
        <f t="shared" si="0"/>
        <v>-5.899280575539558</v>
      </c>
      <c r="R50" s="84">
        <f t="shared" si="0"/>
        <v>6.887611317777026</v>
      </c>
      <c r="S50" s="84">
        <f t="shared" si="0"/>
        <v>1.741935483870962</v>
      </c>
      <c r="T50" s="84">
        <f t="shared" si="0"/>
        <v>6.137865911237016</v>
      </c>
      <c r="U50" s="84">
        <f t="shared" si="0"/>
        <v>-1.4462809917355384</v>
      </c>
      <c r="V50" s="84">
        <f t="shared" si="0"/>
        <v>-6.204519341248563</v>
      </c>
      <c r="W50" s="84">
        <f t="shared" si="0"/>
        <v>-4.50951384992093</v>
      </c>
      <c r="X50" s="84">
        <f t="shared" si="0"/>
        <v>11.410788381742739</v>
      </c>
      <c r="Y50" s="84">
        <f t="shared" si="0"/>
        <v>-5.366781157998037</v>
      </c>
      <c r="Z50" s="84">
        <f t="shared" si="0"/>
        <v>-3.2721468475658417</v>
      </c>
      <c r="AA50" s="84">
        <f t="shared" si="0"/>
        <v>-7.3012939001848425</v>
      </c>
      <c r="AB50" s="49"/>
    </row>
    <row r="51" spans="3:28" ht="13.5">
      <c r="C51" s="1" t="s">
        <v>70</v>
      </c>
      <c r="D51" s="48">
        <v>10</v>
      </c>
      <c r="E51" s="1" t="s">
        <v>70</v>
      </c>
      <c r="F51" s="1"/>
      <c r="G51" s="1"/>
      <c r="H51" s="1">
        <v>1998</v>
      </c>
      <c r="K51" s="84">
        <f t="shared" si="0"/>
        <v>-8.301722775406986</v>
      </c>
      <c r="L51" s="84">
        <f t="shared" si="0"/>
        <v>-12.18274111675127</v>
      </c>
      <c r="M51" s="84">
        <f t="shared" si="0"/>
        <v>-6.654756587762395</v>
      </c>
      <c r="N51" s="84">
        <f t="shared" si="0"/>
        <v>2.5738077214231643</v>
      </c>
      <c r="O51" s="84">
        <f t="shared" si="0"/>
        <v>1.0958904109589052</v>
      </c>
      <c r="P51" s="84">
        <f t="shared" si="0"/>
        <v>-11.532567049808428</v>
      </c>
      <c r="Q51" s="84">
        <f t="shared" si="0"/>
        <v>-6.7278287461773765</v>
      </c>
      <c r="R51" s="84">
        <f t="shared" si="0"/>
        <v>-8.415946002952964</v>
      </c>
      <c r="S51" s="84">
        <f t="shared" si="0"/>
        <v>-7.609384908053259</v>
      </c>
      <c r="T51" s="84">
        <f t="shared" si="0"/>
        <v>-4.893238434163702</v>
      </c>
      <c r="U51" s="84">
        <f t="shared" si="0"/>
        <v>-3.1446540880503053</v>
      </c>
      <c r="V51" s="84">
        <f t="shared" si="0"/>
        <v>0.6533278889342589</v>
      </c>
      <c r="W51" s="84">
        <f t="shared" si="0"/>
        <v>-6.9127624338907</v>
      </c>
      <c r="X51" s="84">
        <f t="shared" si="0"/>
        <v>-22.3463687150838</v>
      </c>
      <c r="Y51" s="84">
        <f t="shared" si="0"/>
        <v>-6.922029943612677</v>
      </c>
      <c r="Z51" s="84">
        <f t="shared" si="0"/>
        <v>-8.498349834983498</v>
      </c>
      <c r="AA51" s="84">
        <f t="shared" si="0"/>
        <v>11.665004985044865</v>
      </c>
      <c r="AB51" s="49"/>
    </row>
    <row r="52" spans="3:28" ht="13.5">
      <c r="C52" s="1" t="s">
        <v>70</v>
      </c>
      <c r="D52" s="48">
        <v>11</v>
      </c>
      <c r="E52" s="1" t="s">
        <v>70</v>
      </c>
      <c r="F52" s="1"/>
      <c r="G52" s="1"/>
      <c r="H52" s="1">
        <v>1999</v>
      </c>
      <c r="K52" s="84">
        <f t="shared" si="0"/>
        <v>-0.07756280432628086</v>
      </c>
      <c r="L52" s="84">
        <f t="shared" si="0"/>
        <v>-6.497907115806259</v>
      </c>
      <c r="M52" s="84">
        <f t="shared" si="0"/>
        <v>-4.449760765550228</v>
      </c>
      <c r="N52" s="84">
        <f t="shared" si="0"/>
        <v>1.6974169741697416</v>
      </c>
      <c r="O52" s="84">
        <f t="shared" si="0"/>
        <v>0.3613369467028007</v>
      </c>
      <c r="P52" s="84">
        <f t="shared" si="0"/>
        <v>3.0749242096145517</v>
      </c>
      <c r="Q52" s="84">
        <f t="shared" si="0"/>
        <v>2.295081967213117</v>
      </c>
      <c r="R52" s="84">
        <f t="shared" si="0"/>
        <v>2.4643021649009675</v>
      </c>
      <c r="S52" s="84">
        <f t="shared" si="0"/>
        <v>-0.06863417982155881</v>
      </c>
      <c r="T52" s="84">
        <f t="shared" si="0"/>
        <v>1.9644527595884003</v>
      </c>
      <c r="U52" s="84">
        <f t="shared" si="0"/>
        <v>0.6493506493506499</v>
      </c>
      <c r="V52" s="84">
        <f t="shared" si="0"/>
        <v>-3.813387423935091</v>
      </c>
      <c r="W52" s="84">
        <f t="shared" si="0"/>
        <v>-3.0358680057388807</v>
      </c>
      <c r="X52" s="84">
        <f t="shared" si="0"/>
        <v>17.26618705035971</v>
      </c>
      <c r="Y52" s="84">
        <f t="shared" si="0"/>
        <v>-4.059605877028062</v>
      </c>
      <c r="Z52" s="84">
        <f t="shared" si="0"/>
        <v>-5.861136158701533</v>
      </c>
      <c r="AA52" s="84">
        <f t="shared" si="0"/>
        <v>-2.142857142857143</v>
      </c>
      <c r="AB52" s="49"/>
    </row>
    <row r="53" spans="3:28" ht="13.5">
      <c r="C53" s="1" t="s">
        <v>70</v>
      </c>
      <c r="D53" s="48">
        <v>12</v>
      </c>
      <c r="E53" s="1" t="s">
        <v>70</v>
      </c>
      <c r="F53" s="1"/>
      <c r="G53" s="1"/>
      <c r="H53" s="1">
        <v>2000</v>
      </c>
      <c r="K53" s="84">
        <f t="shared" si="0"/>
        <v>-5.938160334641425</v>
      </c>
      <c r="L53" s="84">
        <f t="shared" si="0"/>
        <v>-1.7693455553186954</v>
      </c>
      <c r="M53" s="84">
        <f t="shared" si="0"/>
        <v>-2.053079619429151</v>
      </c>
      <c r="N53" s="84">
        <f t="shared" si="0"/>
        <v>3.7735849056603774</v>
      </c>
      <c r="O53" s="84">
        <f t="shared" si="0"/>
        <v>7.740774077407747</v>
      </c>
      <c r="P53" s="84">
        <f t="shared" si="0"/>
        <v>-7.247899159663866</v>
      </c>
      <c r="Q53" s="84">
        <f t="shared" si="0"/>
        <v>-0.4807692307692312</v>
      </c>
      <c r="R53" s="84">
        <f t="shared" si="0"/>
        <v>-7.541020454034615</v>
      </c>
      <c r="S53" s="84">
        <f t="shared" si="0"/>
        <v>-1.717032967032961</v>
      </c>
      <c r="T53" s="84">
        <f t="shared" si="0"/>
        <v>-9.63302752293578</v>
      </c>
      <c r="U53" s="84">
        <f t="shared" si="0"/>
        <v>-5.5913978494623695</v>
      </c>
      <c r="V53" s="84">
        <f t="shared" si="0"/>
        <v>-9.447490510333193</v>
      </c>
      <c r="W53" s="84">
        <f t="shared" si="0"/>
        <v>-11.328125</v>
      </c>
      <c r="X53" s="84">
        <f t="shared" si="0"/>
        <v>-23.517382413087933</v>
      </c>
      <c r="Y53" s="84">
        <f t="shared" si="0"/>
        <v>-10.77805196690376</v>
      </c>
      <c r="Z53" s="84">
        <f t="shared" si="0"/>
        <v>-9.099616858237548</v>
      </c>
      <c r="AA53" s="84">
        <f t="shared" si="0"/>
        <v>-9.48905109489051</v>
      </c>
      <c r="AB53" s="49"/>
    </row>
    <row r="54" spans="3:28" ht="13.5">
      <c r="C54" s="1" t="s">
        <v>70</v>
      </c>
      <c r="D54" s="48">
        <v>13</v>
      </c>
      <c r="E54" s="1" t="s">
        <v>70</v>
      </c>
      <c r="F54" s="1"/>
      <c r="G54" s="1"/>
      <c r="H54" s="1">
        <v>2001</v>
      </c>
      <c r="K54" s="84">
        <f aca="true" t="shared" si="1" ref="K54:AA63">(K27-K26)/K26*100</f>
        <v>-4.7450944434256375</v>
      </c>
      <c r="L54" s="84">
        <f t="shared" si="1"/>
        <v>-5.707465277777778</v>
      </c>
      <c r="M54" s="84">
        <f t="shared" si="1"/>
        <v>-7.413087934560328</v>
      </c>
      <c r="N54" s="84">
        <f t="shared" si="1"/>
        <v>-6.223776223776223</v>
      </c>
      <c r="O54" s="84">
        <f t="shared" si="1"/>
        <v>-0.6683375104427741</v>
      </c>
      <c r="P54" s="84">
        <f t="shared" si="1"/>
        <v>-8.221970554926388</v>
      </c>
      <c r="Q54" s="84">
        <f t="shared" si="1"/>
        <v>-3.703703703703707</v>
      </c>
      <c r="R54" s="84">
        <f t="shared" si="1"/>
        <v>-3.0144645678862285</v>
      </c>
      <c r="S54" s="84">
        <f t="shared" si="1"/>
        <v>-2.7253668763102827</v>
      </c>
      <c r="T54" s="84">
        <f t="shared" si="1"/>
        <v>8.83248730964467</v>
      </c>
      <c r="U54" s="84">
        <f t="shared" si="1"/>
        <v>17.084282460136677</v>
      </c>
      <c r="V54" s="84">
        <f t="shared" si="1"/>
        <v>-7.405682347461575</v>
      </c>
      <c r="W54" s="84">
        <f t="shared" si="1"/>
        <v>-10.105459885195568</v>
      </c>
      <c r="X54" s="84">
        <f t="shared" si="1"/>
        <v>21.524064171122994</v>
      </c>
      <c r="Y54" s="84">
        <f t="shared" si="1"/>
        <v>-11.055071992190678</v>
      </c>
      <c r="Z54" s="84">
        <f t="shared" si="1"/>
        <v>-9.58904109589041</v>
      </c>
      <c r="AA54" s="84">
        <f t="shared" si="1"/>
        <v>-22.782258064516128</v>
      </c>
      <c r="AB54" s="49"/>
    </row>
    <row r="55" spans="1:28" ht="13.5">
      <c r="A55" s="85"/>
      <c r="B55" s="85"/>
      <c r="C55" s="85"/>
      <c r="D55" s="86">
        <v>14</v>
      </c>
      <c r="E55" s="85"/>
      <c r="F55" s="85"/>
      <c r="G55" s="85"/>
      <c r="H55" s="10">
        <v>2002</v>
      </c>
      <c r="I55" s="85"/>
      <c r="J55" s="85"/>
      <c r="K55" s="84">
        <f t="shared" si="1"/>
        <v>1.179188525773692</v>
      </c>
      <c r="L55" s="84">
        <f t="shared" si="1"/>
        <v>1.611047180667434</v>
      </c>
      <c r="M55" s="84">
        <f t="shared" si="1"/>
        <v>-0.33130866924351215</v>
      </c>
      <c r="N55" s="84">
        <f t="shared" si="1"/>
        <v>-12.453392990305742</v>
      </c>
      <c r="O55" s="84">
        <f t="shared" si="1"/>
        <v>-11.522287636669471</v>
      </c>
      <c r="P55" s="84">
        <f t="shared" si="1"/>
        <v>5.9970384995064165</v>
      </c>
      <c r="Q55" s="84">
        <f t="shared" si="1"/>
        <v>3.0100334448160564</v>
      </c>
      <c r="R55" s="84">
        <f t="shared" si="1"/>
        <v>0.6015791452562977</v>
      </c>
      <c r="S55" s="84">
        <f t="shared" si="1"/>
        <v>-1.221264367816085</v>
      </c>
      <c r="T55" s="84">
        <f t="shared" si="1"/>
        <v>8.30223880597015</v>
      </c>
      <c r="U55" s="84">
        <f t="shared" si="1"/>
        <v>8.5603112840467</v>
      </c>
      <c r="V55" s="84">
        <f t="shared" si="1"/>
        <v>-1.9114688128772637</v>
      </c>
      <c r="W55" s="84">
        <f t="shared" si="1"/>
        <v>0.3861003861003861</v>
      </c>
      <c r="X55" s="84">
        <f t="shared" si="1"/>
        <v>-22.112211221122113</v>
      </c>
      <c r="Y55" s="84">
        <f t="shared" si="1"/>
        <v>-2.0303640021949882</v>
      </c>
      <c r="Z55" s="84">
        <f t="shared" si="1"/>
        <v>0.2331002331002331</v>
      </c>
      <c r="AA55" s="84">
        <f t="shared" si="1"/>
        <v>61.74934725848564</v>
      </c>
      <c r="AB55" s="49"/>
    </row>
    <row r="56" spans="1:27" ht="13.5">
      <c r="A56" s="49"/>
      <c r="B56" s="85"/>
      <c r="C56" s="85"/>
      <c r="D56" s="101">
        <v>15</v>
      </c>
      <c r="E56" s="101"/>
      <c r="F56" s="101"/>
      <c r="G56" s="101"/>
      <c r="H56" s="101">
        <v>2003</v>
      </c>
      <c r="I56" s="85"/>
      <c r="J56" s="91"/>
      <c r="K56" s="84">
        <f t="shared" si="1"/>
        <v>-9.394919608029683</v>
      </c>
      <c r="L56" s="84">
        <f t="shared" si="1"/>
        <v>-5.9569648924122305</v>
      </c>
      <c r="M56" s="84">
        <f t="shared" si="1"/>
        <v>-5.817174515235457</v>
      </c>
      <c r="N56" s="84">
        <f t="shared" si="1"/>
        <v>-13.032367972742758</v>
      </c>
      <c r="O56" s="84">
        <f t="shared" si="1"/>
        <v>-7.034220532319398</v>
      </c>
      <c r="P56" s="84">
        <f t="shared" si="1"/>
        <v>-8.684516880093133</v>
      </c>
      <c r="Q56" s="84">
        <f t="shared" si="1"/>
        <v>-6.4935064935065</v>
      </c>
      <c r="R56" s="84">
        <f t="shared" si="1"/>
        <v>-10.913168057804908</v>
      </c>
      <c r="S56" s="84">
        <f t="shared" si="1"/>
        <v>-7.490909090909089</v>
      </c>
      <c r="T56" s="84">
        <f t="shared" si="1"/>
        <v>-10.852713178294573</v>
      </c>
      <c r="U56" s="84">
        <f t="shared" si="1"/>
        <v>-6.810035842293913</v>
      </c>
      <c r="V56" s="84">
        <f t="shared" si="1"/>
        <v>-9.487179487179487</v>
      </c>
      <c r="W56" s="84">
        <f t="shared" si="1"/>
        <v>-8.631656804733728</v>
      </c>
      <c r="X56" s="84">
        <f t="shared" si="1"/>
        <v>-16.52542372881356</v>
      </c>
      <c r="Y56" s="84">
        <f t="shared" si="1"/>
        <v>-7.038834951456311</v>
      </c>
      <c r="Z56" s="84">
        <f t="shared" si="1"/>
        <v>-7.55813953488372</v>
      </c>
      <c r="AA56" s="84">
        <f t="shared" si="1"/>
        <v>-18.563357546408394</v>
      </c>
    </row>
    <row r="57" spans="1:27" ht="13.5">
      <c r="A57" s="49"/>
      <c r="B57" s="85"/>
      <c r="C57" s="85"/>
      <c r="D57" s="101">
        <v>16</v>
      </c>
      <c r="E57" s="101"/>
      <c r="F57" s="101"/>
      <c r="G57" s="101"/>
      <c r="H57" s="101">
        <v>2004</v>
      </c>
      <c r="I57" s="85"/>
      <c r="J57" s="85"/>
      <c r="K57" s="84">
        <f t="shared" si="1"/>
        <v>-3.5806163700320264</v>
      </c>
      <c r="L57" s="84">
        <f t="shared" si="1"/>
        <v>-4.479768786127168</v>
      </c>
      <c r="M57" s="84">
        <f t="shared" si="1"/>
        <v>-2.294117647058819</v>
      </c>
      <c r="N57" s="84">
        <f t="shared" si="1"/>
        <v>-7.639569049951028</v>
      </c>
      <c r="O57" s="84">
        <f t="shared" si="1"/>
        <v>-8.58895705521472</v>
      </c>
      <c r="P57" s="84">
        <f t="shared" si="1"/>
        <v>-4.8954614992350844</v>
      </c>
      <c r="Q57" s="84">
        <f t="shared" si="1"/>
        <v>-1.215277777777779</v>
      </c>
      <c r="R57" s="84">
        <f t="shared" si="1"/>
        <v>-2.2234652496154386</v>
      </c>
      <c r="S57" s="84">
        <f t="shared" si="1"/>
        <v>-2.201257861635222</v>
      </c>
      <c r="T57" s="84">
        <f t="shared" si="1"/>
        <v>2.7053140096618358</v>
      </c>
      <c r="U57" s="84">
        <f t="shared" si="1"/>
        <v>-1.3461538461538474</v>
      </c>
      <c r="V57" s="84">
        <f t="shared" si="1"/>
        <v>-5.269121813031162</v>
      </c>
      <c r="W57" s="84">
        <f t="shared" si="1"/>
        <v>-1.0361855419736097</v>
      </c>
      <c r="X57" s="84">
        <f t="shared" si="1"/>
        <v>-30.96446700507614</v>
      </c>
      <c r="Y57" s="84">
        <f t="shared" si="1"/>
        <v>-1.456115685880699</v>
      </c>
      <c r="Z57" s="84">
        <f t="shared" si="1"/>
        <v>-2.0125786163522013</v>
      </c>
      <c r="AA57" s="84">
        <f t="shared" si="1"/>
        <v>21.308225966303272</v>
      </c>
    </row>
    <row r="58" spans="1:27" ht="13.5">
      <c r="A58" s="49"/>
      <c r="B58" s="85"/>
      <c r="C58" s="85"/>
      <c r="D58" s="101">
        <v>17</v>
      </c>
      <c r="E58" s="101"/>
      <c r="F58" s="101"/>
      <c r="G58" s="101"/>
      <c r="H58" s="101">
        <v>2005</v>
      </c>
      <c r="I58" s="85"/>
      <c r="J58" s="85"/>
      <c r="K58" s="84">
        <f t="shared" si="1"/>
        <v>3.577457119520828</v>
      </c>
      <c r="L58" s="84">
        <f t="shared" si="1"/>
        <v>2.7483610690872418</v>
      </c>
      <c r="M58" s="84">
        <f t="shared" si="1"/>
        <v>0.06020469596627873</v>
      </c>
      <c r="N58" s="84">
        <f t="shared" si="1"/>
        <v>1.9088016967126193</v>
      </c>
      <c r="O58" s="84">
        <f t="shared" si="1"/>
        <v>1.006711409395974</v>
      </c>
      <c r="P58" s="84">
        <f t="shared" si="1"/>
        <v>0.026809651474530835</v>
      </c>
      <c r="Q58" s="84">
        <f t="shared" si="1"/>
        <v>3.6906854130052764</v>
      </c>
      <c r="R58" s="84">
        <f t="shared" si="1"/>
        <v>4.962814645308924</v>
      </c>
      <c r="S58" s="84">
        <f t="shared" si="1"/>
        <v>7.315112540192923</v>
      </c>
      <c r="T58" s="84">
        <f t="shared" si="1"/>
        <v>-3.4807149576669802</v>
      </c>
      <c r="U58" s="84">
        <f t="shared" si="1"/>
        <v>-3.313840155945422</v>
      </c>
      <c r="V58" s="84">
        <f t="shared" si="1"/>
        <v>13.038277511961722</v>
      </c>
      <c r="W58" s="84">
        <f t="shared" si="1"/>
        <v>-3.975460122699386</v>
      </c>
      <c r="X58" s="84">
        <f t="shared" si="1"/>
        <v>37.745098039215684</v>
      </c>
      <c r="Y58" s="84">
        <f t="shared" si="1"/>
        <v>-3.821461326811373</v>
      </c>
      <c r="Z58" s="84">
        <f t="shared" si="1"/>
        <v>1.9255455712451863</v>
      </c>
      <c r="AA58" s="84">
        <f t="shared" si="1"/>
        <v>-22.712418300653596</v>
      </c>
    </row>
    <row r="59" spans="1:27" ht="13.5">
      <c r="A59" s="85"/>
      <c r="B59" s="85"/>
      <c r="C59" s="85"/>
      <c r="D59" s="101">
        <v>18</v>
      </c>
      <c r="E59" s="101"/>
      <c r="F59" s="101"/>
      <c r="G59" s="101"/>
      <c r="H59" s="101">
        <v>2006</v>
      </c>
      <c r="I59" s="101"/>
      <c r="J59" s="101"/>
      <c r="K59" s="84">
        <f t="shared" si="1"/>
        <v>-3.233098517506046</v>
      </c>
      <c r="L59" s="84">
        <f t="shared" si="1"/>
        <v>-1.987730061349693</v>
      </c>
      <c r="M59" s="84">
        <f t="shared" si="1"/>
        <v>-2.587244283995182</v>
      </c>
      <c r="N59" s="84">
        <f t="shared" si="1"/>
        <v>-2.91363163371488</v>
      </c>
      <c r="O59" s="84">
        <f t="shared" si="1"/>
        <v>-2.4363233665559267</v>
      </c>
      <c r="P59" s="84">
        <f t="shared" si="1"/>
        <v>-2.8410613776467435</v>
      </c>
      <c r="Q59" s="84">
        <f t="shared" si="1"/>
        <v>-0.33898305084745795</v>
      </c>
      <c r="R59" s="84">
        <f t="shared" si="1"/>
        <v>-6.25425807330699</v>
      </c>
      <c r="S59" s="84">
        <f t="shared" si="1"/>
        <v>-3.8951310861423254</v>
      </c>
      <c r="T59" s="84">
        <f t="shared" si="1"/>
        <v>3.7037037037037033</v>
      </c>
      <c r="U59" s="84">
        <f t="shared" si="1"/>
        <v>3.830645161290326</v>
      </c>
      <c r="V59" s="84">
        <f t="shared" si="1"/>
        <v>1.1111111111111112</v>
      </c>
      <c r="W59" s="84">
        <f t="shared" si="1"/>
        <v>-4.020785416134253</v>
      </c>
      <c r="X59" s="84">
        <f t="shared" si="1"/>
        <v>-14.412811387900357</v>
      </c>
      <c r="Y59" s="84">
        <f t="shared" si="1"/>
        <v>-4.4500953591862675</v>
      </c>
      <c r="Z59" s="84">
        <f t="shared" si="1"/>
        <v>2.770780856423174</v>
      </c>
      <c r="AA59" s="84">
        <f t="shared" si="1"/>
        <v>0.6342494714587738</v>
      </c>
    </row>
    <row r="60" spans="1:27" ht="13.5">
      <c r="A60" s="128"/>
      <c r="B60" s="121"/>
      <c r="C60" s="121"/>
      <c r="D60" s="101">
        <v>19</v>
      </c>
      <c r="E60" s="101"/>
      <c r="F60" s="101"/>
      <c r="G60" s="101"/>
      <c r="H60" s="101">
        <v>2007</v>
      </c>
      <c r="I60" s="121"/>
      <c r="J60" s="122"/>
      <c r="K60" s="84">
        <f t="shared" si="1"/>
        <v>3.1292443092301845</v>
      </c>
      <c r="L60" s="84">
        <f t="shared" si="1"/>
        <v>0.4506760140210316</v>
      </c>
      <c r="M60" s="84">
        <f t="shared" si="1"/>
        <v>-1.2353304508956158</v>
      </c>
      <c r="N60" s="84">
        <f t="shared" si="1"/>
        <v>-1.714898177920686</v>
      </c>
      <c r="O60" s="84">
        <f t="shared" si="1"/>
        <v>-2.837684449489219</v>
      </c>
      <c r="P60" s="84">
        <f t="shared" si="1"/>
        <v>4.468965517241379</v>
      </c>
      <c r="Q60" s="84">
        <f t="shared" si="1"/>
        <v>-1.1904761904761916</v>
      </c>
      <c r="R60" s="84">
        <f t="shared" si="1"/>
        <v>5.930232558139535</v>
      </c>
      <c r="S60" s="84">
        <f t="shared" si="1"/>
        <v>4.988308651597823</v>
      </c>
      <c r="T60" s="84">
        <f t="shared" si="1"/>
        <v>-1.5037593984962405</v>
      </c>
      <c r="U60" s="84">
        <f t="shared" si="1"/>
        <v>-2.135922330097089</v>
      </c>
      <c r="V60" s="84">
        <f t="shared" si="1"/>
        <v>1.098901098901099</v>
      </c>
      <c r="W60" s="84">
        <f t="shared" si="1"/>
        <v>-0.3195171740481051</v>
      </c>
      <c r="X60" s="84">
        <f t="shared" si="1"/>
        <v>23.284823284823286</v>
      </c>
      <c r="Y60" s="84">
        <f t="shared" si="1"/>
        <v>-1.1421601241960522</v>
      </c>
      <c r="Z60" s="84">
        <f t="shared" si="1"/>
        <v>-6.740196078431373</v>
      </c>
      <c r="AA60" s="84">
        <f t="shared" si="1"/>
        <v>1.050420168067227</v>
      </c>
    </row>
    <row r="61" spans="1:27" ht="13.5">
      <c r="A61" s="49"/>
      <c r="B61" s="85"/>
      <c r="C61" s="85"/>
      <c r="D61" s="132">
        <v>20</v>
      </c>
      <c r="E61" s="85"/>
      <c r="F61" s="85"/>
      <c r="G61" s="85"/>
      <c r="H61" s="132">
        <v>2008</v>
      </c>
      <c r="I61" s="85"/>
      <c r="J61" s="85"/>
      <c r="K61" s="84">
        <f t="shared" si="1"/>
        <v>0.12642891007743773</v>
      </c>
      <c r="L61" s="84">
        <f t="shared" si="1"/>
        <v>1.3958125623130608</v>
      </c>
      <c r="M61" s="84">
        <f t="shared" si="1"/>
        <v>0.4377736085053232</v>
      </c>
      <c r="N61" s="84">
        <f t="shared" si="1"/>
        <v>-2.5081788440567068</v>
      </c>
      <c r="O61" s="84">
        <f t="shared" si="1"/>
        <v>1.985981308411217</v>
      </c>
      <c r="P61" s="84">
        <f t="shared" si="1"/>
        <v>-1.5843675732770002</v>
      </c>
      <c r="Q61" s="84">
        <f t="shared" si="1"/>
        <v>3.0981067125645465</v>
      </c>
      <c r="R61" s="84">
        <f t="shared" si="1"/>
        <v>-1.4681668496158067</v>
      </c>
      <c r="S61" s="84">
        <f t="shared" si="1"/>
        <v>1.7817371937639215</v>
      </c>
      <c r="T61" s="84">
        <f t="shared" si="1"/>
        <v>14.217557251908397</v>
      </c>
      <c r="U61" s="84">
        <f t="shared" si="1"/>
        <v>11.309523809523819</v>
      </c>
      <c r="V61" s="84">
        <f t="shared" si="1"/>
        <v>0.36231884057971014</v>
      </c>
      <c r="W61" s="84">
        <f t="shared" si="1"/>
        <v>-0.9972397827441902</v>
      </c>
      <c r="X61" s="84">
        <f t="shared" si="1"/>
        <v>-18.043844856661046</v>
      </c>
      <c r="Y61" s="84">
        <f t="shared" si="1"/>
        <v>-0.7403252944475602</v>
      </c>
      <c r="Z61" s="84">
        <f t="shared" si="1"/>
        <v>4.204993429697766</v>
      </c>
      <c r="AA61" s="84">
        <f t="shared" si="1"/>
        <v>3.2224532224532227</v>
      </c>
    </row>
    <row r="62" spans="1:27" ht="13.5">
      <c r="A62" s="49"/>
      <c r="B62" s="85"/>
      <c r="C62" s="85"/>
      <c r="D62" s="101">
        <v>21</v>
      </c>
      <c r="E62" s="101"/>
      <c r="F62" s="101"/>
      <c r="G62" s="101"/>
      <c r="H62" s="101">
        <v>2009</v>
      </c>
      <c r="I62" s="85"/>
      <c r="J62" s="85"/>
      <c r="K62" s="84">
        <f t="shared" si="1"/>
        <v>1.152207081601515</v>
      </c>
      <c r="L62" s="84">
        <f t="shared" si="1"/>
        <v>-0.319567354965585</v>
      </c>
      <c r="M62" s="84">
        <f t="shared" si="1"/>
        <v>1.80572851805728</v>
      </c>
      <c r="N62" s="84">
        <f t="shared" si="1"/>
        <v>-3.9149888143176734</v>
      </c>
      <c r="O62" s="84">
        <f t="shared" si="1"/>
        <v>0.11454753722794969</v>
      </c>
      <c r="P62" s="84">
        <f t="shared" si="1"/>
        <v>0.8585994097129058</v>
      </c>
      <c r="Q62" s="84">
        <f t="shared" si="1"/>
        <v>2.50417362270451</v>
      </c>
      <c r="R62" s="84">
        <f t="shared" si="1"/>
        <v>3.6485169196490737</v>
      </c>
      <c r="S62" s="84">
        <f t="shared" si="1"/>
        <v>6.491611962071478</v>
      </c>
      <c r="T62" s="84">
        <f t="shared" si="1"/>
        <v>2.0050125313283207</v>
      </c>
      <c r="U62" s="84">
        <f t="shared" si="1"/>
        <v>9.09090909090908</v>
      </c>
      <c r="V62" s="84">
        <f t="shared" si="1"/>
        <v>-2.630221763795771</v>
      </c>
      <c r="W62" s="84">
        <f t="shared" si="1"/>
        <v>-7.20388524147855</v>
      </c>
      <c r="X62" s="84">
        <f t="shared" si="1"/>
        <v>-25.720164609053498</v>
      </c>
      <c r="Y62" s="84">
        <f t="shared" si="1"/>
        <v>-8.113911176404114</v>
      </c>
      <c r="Z62" s="84">
        <f t="shared" si="1"/>
        <v>-0.12610340479192939</v>
      </c>
      <c r="AA62" s="84">
        <f t="shared" si="1"/>
        <v>4.128902316213495</v>
      </c>
    </row>
    <row r="63" spans="1:27" ht="13.5">
      <c r="A63" s="63"/>
      <c r="B63" s="55"/>
      <c r="C63" s="55"/>
      <c r="D63" s="97">
        <v>22</v>
      </c>
      <c r="E63" s="55"/>
      <c r="F63" s="55"/>
      <c r="G63" s="55"/>
      <c r="H63" s="97">
        <v>2010</v>
      </c>
      <c r="I63" s="55"/>
      <c r="J63" s="55"/>
      <c r="K63" s="87">
        <f t="shared" si="1"/>
        <v>-4.4106938520753145</v>
      </c>
      <c r="L63" s="87">
        <f t="shared" si="1"/>
        <v>-5.178791615289765</v>
      </c>
      <c r="M63" s="87">
        <f t="shared" si="1"/>
        <v>-5.076452599388377</v>
      </c>
      <c r="N63" s="87">
        <f t="shared" si="1"/>
        <v>-9.080325960419092</v>
      </c>
      <c r="O63" s="87">
        <f t="shared" si="1"/>
        <v>-6.636155606407329</v>
      </c>
      <c r="P63" s="87">
        <f t="shared" si="1"/>
        <v>-2.9263101888800214</v>
      </c>
      <c r="Q63" s="87">
        <f t="shared" si="1"/>
        <v>-0.32573289902280156</v>
      </c>
      <c r="R63" s="87">
        <f t="shared" si="1"/>
        <v>-4.863630256616956</v>
      </c>
      <c r="S63" s="87">
        <f t="shared" si="1"/>
        <v>0.2054794520548023</v>
      </c>
      <c r="T63" s="87">
        <f t="shared" si="1"/>
        <v>-7.28910728910729</v>
      </c>
      <c r="U63" s="87">
        <f t="shared" si="1"/>
        <v>-9.640522875816984</v>
      </c>
      <c r="V63" s="87">
        <f t="shared" si="1"/>
        <v>0.15889830508474578</v>
      </c>
      <c r="W63" s="87">
        <f t="shared" si="1"/>
        <v>-3.896103896103896</v>
      </c>
      <c r="X63" s="87">
        <f t="shared" si="1"/>
        <v>-24.37673130193906</v>
      </c>
      <c r="Y63" s="87">
        <f t="shared" si="1"/>
        <v>-4.13233304636576</v>
      </c>
      <c r="Z63" s="87">
        <f t="shared" si="1"/>
        <v>-7.954545454545454</v>
      </c>
      <c r="AA63" s="87">
        <f t="shared" si="1"/>
        <v>8.123791102514506</v>
      </c>
    </row>
  </sheetData>
  <mergeCells count="7">
    <mergeCell ref="A38:H38"/>
    <mergeCell ref="L37:M37"/>
    <mergeCell ref="N37:O37"/>
    <mergeCell ref="P37:Q37"/>
    <mergeCell ref="R37:S37"/>
    <mergeCell ref="T37:U37"/>
    <mergeCell ref="A37:J3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ＪＡＴＲＡ</dc:creator>
  <cp:keywords/>
  <dc:description/>
  <cp:lastModifiedBy>ＪＡＴＲＡ</cp:lastModifiedBy>
  <cp:lastPrinted>2007-08-01T02:56:46Z</cp:lastPrinted>
  <dcterms:created xsi:type="dcterms:W3CDTF">2003-11-14T07:07:02Z</dcterms:created>
  <dcterms:modified xsi:type="dcterms:W3CDTF">2011-02-18T07:42:57Z</dcterms:modified>
  <cp:category/>
  <cp:version/>
  <cp:contentType/>
  <cp:contentStatus/>
</cp:coreProperties>
</file>