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60" windowWidth="8400" windowHeight="6360" activeTab="0"/>
  </bookViews>
  <sheets>
    <sheet name="204A" sheetId="1" r:id="rId1"/>
    <sheet name="204B" sheetId="2" r:id="rId2"/>
    <sheet name="204C" sheetId="3" r:id="rId3"/>
    <sheet name="204D" sheetId="4" r:id="rId4"/>
    <sheet name="204E" sheetId="5" r:id="rId5"/>
  </sheets>
  <definedNames>
    <definedName name="_xlnm.Print_Area" localSheetId="0">'204A'!$A$1:$I$55</definedName>
    <definedName name="_xlnm.Print_Area" localSheetId="1">'204B'!$A$1:$I$52</definedName>
    <definedName name="_xlnm.Print_Area" localSheetId="2">'204C'!$A$1:$I$52</definedName>
    <definedName name="_xlnm.Print_Area" localSheetId="3">'204D'!$A$1:$I$52</definedName>
    <definedName name="_xlnm.Print_Area" localSheetId="4">'204E'!$A$1:$I$54</definedName>
  </definedNames>
  <calcPr fullCalcOnLoad="1"/>
</workbook>
</file>

<file path=xl/sharedStrings.xml><?xml version="1.0" encoding="utf-8"?>
<sst xmlns="http://schemas.openxmlformats.org/spreadsheetml/2006/main" count="223" uniqueCount="59">
  <si>
    <r>
      <t xml:space="preserve">２０４  </t>
    </r>
    <r>
      <rPr>
        <sz val="14"/>
        <rFont val="ＭＳ ゴシック"/>
        <family val="3"/>
      </rPr>
      <t>　大型小売店の衣料品販売動向</t>
    </r>
  </si>
  <si>
    <t>204A　衣料品計</t>
  </si>
  <si>
    <t>前年比 ％</t>
  </si>
  <si>
    <t>年　月</t>
  </si>
  <si>
    <t>百貨店</t>
  </si>
  <si>
    <t>前年比</t>
  </si>
  <si>
    <t>97.2</t>
  </si>
  <si>
    <t>93.5</t>
  </si>
  <si>
    <t>2月</t>
  </si>
  <si>
    <t>3月</t>
  </si>
  <si>
    <t>4月</t>
  </si>
  <si>
    <t>5月</t>
  </si>
  <si>
    <t>6月</t>
  </si>
  <si>
    <t>7月</t>
  </si>
  <si>
    <t>前年（同月）比は店舗調整済のものである。</t>
  </si>
  <si>
    <t>商品分類は以下のとおり</t>
  </si>
  <si>
    <t>商品名</t>
  </si>
  <si>
    <t>内容例示</t>
  </si>
  <si>
    <t>紳士服・洋品</t>
  </si>
  <si>
    <t>紳士服、下着類、シャツ、ネクタイ、靴下など</t>
  </si>
  <si>
    <t>婦人・子供服・洋品</t>
  </si>
  <si>
    <t>婦人服、子供服、下着類、ブラウス、靴下など</t>
  </si>
  <si>
    <t>その他の衣料品</t>
  </si>
  <si>
    <t>呉服、反物、寝具、和服、和装小物など</t>
  </si>
  <si>
    <t>身の回り品</t>
  </si>
  <si>
    <t>靴、履物、かさ類、鞄、トランク、ハンドバック、裁縫洋品、</t>
  </si>
  <si>
    <t>装身具（宝石、貴金属製を除く）など</t>
  </si>
  <si>
    <t>（出所）</t>
  </si>
  <si>
    <t>92.0</t>
  </si>
  <si>
    <t>96.4</t>
  </si>
  <si>
    <t>204D　その他の衣料品</t>
  </si>
  <si>
    <t>93.1</t>
  </si>
  <si>
    <t>204E　身の回り品</t>
  </si>
  <si>
    <t>99.7</t>
  </si>
  <si>
    <t>単位:販売額 億円</t>
  </si>
  <si>
    <t>総合スーパー</t>
  </si>
  <si>
    <t>合計(百貨店+総合ｽｰﾊﾟｰ)</t>
  </si>
  <si>
    <t>「５５１百貨店・総合スーパー」とは衣食住にわたる各種商品を小売し、そのいずれも小売販売額の１０％</t>
  </si>
  <si>
    <t>　　　　　　　　　　　</t>
  </si>
  <si>
    <t>　以上７０％未満の範囲内にある事業所で従業者が５０人以上の事業所を言う。</t>
  </si>
  <si>
    <t>百貨店の区分は大型百貨店（売り場面積３,０００㎡以上、地域によっては６,０００㎡以上）その他の百貨店（同３,０００㎡未満、</t>
  </si>
  <si>
    <t>同６,０００㎡未満）に分類される。</t>
  </si>
  <si>
    <t>総合スーパーの区分は大型総合スーパーと中型総合スーパーがあり売り場面積は百貨店に準ずる分類とする。</t>
  </si>
  <si>
    <t>注１</t>
  </si>
  <si>
    <t>注２</t>
  </si>
  <si>
    <t>204B　紳士服･洋品</t>
  </si>
  <si>
    <t>204C　婦人･子供服･洋品</t>
  </si>
  <si>
    <t>8月</t>
  </si>
  <si>
    <t>8月</t>
  </si>
  <si>
    <t>9月</t>
  </si>
  <si>
    <t>9月</t>
  </si>
  <si>
    <t>10月</t>
  </si>
  <si>
    <t>10月</t>
  </si>
  <si>
    <t>11月</t>
  </si>
  <si>
    <t>11月</t>
  </si>
  <si>
    <t>12月</t>
  </si>
  <si>
    <t>12月</t>
  </si>
  <si>
    <t>10年 1月</t>
  </si>
  <si>
    <t>経済産業省　商業販売統計年報　大型小売店業態別・商品別販売額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</si>
</sst>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\-&quot;?&quot;#,##0"/>
    <numFmt numFmtId="177" formatCode="&quot;?&quot;#,##0;[Red]\-&quot;?&quot;#,##0"/>
    <numFmt numFmtId="178" formatCode="&quot;?&quot;#,##0.00;\-&quot;?&quot;#,##0.00"/>
    <numFmt numFmtId="179" formatCode="&quot;?&quot;#,##0.00;[Red]\-&quot;?&quot;#,##0.00"/>
    <numFmt numFmtId="180" formatCode="_-&quot;?&quot;* #,##0_-;\-&quot;?&quot;* #,##0_-;_-&quot;?&quot;* &quot;-&quot;_-;_-@_-"/>
    <numFmt numFmtId="181" formatCode="_-* #,##0_-;\-* #,##0_-;_-* &quot;-&quot;_-;_-@_-"/>
    <numFmt numFmtId="182" formatCode="_-&quot;?&quot;* #,##0.00_-;\-&quot;?&quot;* #,##0.00_-;_-&quot;?&quot;* &quot;-&quot;??_-;_-@_-"/>
    <numFmt numFmtId="183" formatCode="_-* #,##0.00_-;\-* #,##0.00_-;_-* &quot;-&quot;??_-;_-@_-"/>
    <numFmt numFmtId="184" formatCode="yy&quot;年&quot;m&quot;月&quot;"/>
    <numFmt numFmtId="185" formatCode="yy&quot;年&quot;\ m&quot;月&quot;"/>
    <numFmt numFmtId="186" formatCode="0.0"/>
    <numFmt numFmtId="187" formatCode="#&quot;.&quot;"/>
    <numFmt numFmtId="188" formatCode="0.0_ "/>
    <numFmt numFmtId="189" formatCode="#,##0.0_);[Red]\(#,##0.0\)"/>
    <numFmt numFmtId="190" formatCode="0.0E+00"/>
    <numFmt numFmtId="191" formatCode="#,##0_ 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4"/>
      <name val="ＭＳ ゴシック"/>
      <family val="3"/>
    </font>
    <font>
      <sz val="6"/>
      <name val="明朝"/>
      <family val="3"/>
    </font>
    <font>
      <b/>
      <sz val="14"/>
      <name val="ＭＳ ゴシック"/>
      <family val="3"/>
    </font>
    <font>
      <b/>
      <sz val="11"/>
      <name val="標準ゴシック"/>
      <family val="3"/>
    </font>
    <font>
      <sz val="9"/>
      <name val="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明朝"/>
      <family val="1"/>
    </font>
    <font>
      <b/>
      <sz val="10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u val="single"/>
      <sz val="11"/>
      <name val="明朝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3" fontId="0" fillId="0" borderId="0" xfId="0" applyNumberFormat="1" applyBorder="1" applyAlignment="1">
      <alignment/>
    </xf>
    <xf numFmtId="186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184" fontId="0" fillId="0" borderId="10" xfId="0" applyNumberFormat="1" applyBorder="1" applyAlignment="1">
      <alignment horizontal="right"/>
    </xf>
    <xf numFmtId="185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" xfId="0" applyNumberFormat="1" applyBorder="1" applyAlignment="1">
      <alignment/>
    </xf>
    <xf numFmtId="186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Alignment="1">
      <alignment/>
    </xf>
    <xf numFmtId="38" fontId="0" fillId="0" borderId="0" xfId="17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86" fontId="0" fillId="0" borderId="0" xfId="0" applyNumberFormat="1" applyBorder="1" applyAlignment="1">
      <alignment/>
    </xf>
    <xf numFmtId="186" fontId="0" fillId="0" borderId="5" xfId="0" applyNumberFormat="1" applyBorder="1" applyAlignment="1">
      <alignment/>
    </xf>
    <xf numFmtId="186" fontId="0" fillId="0" borderId="2" xfId="0" applyNumberFormat="1" applyBorder="1" applyAlignment="1">
      <alignment/>
    </xf>
    <xf numFmtId="190" fontId="0" fillId="0" borderId="0" xfId="0" applyNumberFormat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distributed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Alignment="1">
      <alignment horizontal="distributed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left"/>
    </xf>
    <xf numFmtId="187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4" xfId="0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0" fillId="0" borderId="10" xfId="0" applyNumberFormat="1" applyBorder="1" applyAlignment="1">
      <alignment horizontal="center"/>
    </xf>
    <xf numFmtId="0" fontId="13" fillId="0" borderId="0" xfId="16" applyAlignment="1">
      <alignment/>
    </xf>
    <xf numFmtId="0" fontId="0" fillId="0" borderId="11" xfId="0" applyBorder="1" applyAlignment="1">
      <alignment horizontal="right"/>
    </xf>
    <xf numFmtId="0" fontId="0" fillId="0" borderId="6" xfId="0" applyBorder="1" applyAlignment="1">
      <alignment horizontal="right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1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188" fontId="0" fillId="0" borderId="7" xfId="0" applyNumberFormat="1" applyBorder="1" applyAlignment="1">
      <alignment/>
    </xf>
    <xf numFmtId="188" fontId="0" fillId="0" borderId="4" xfId="0" applyNumberFormat="1" applyBorder="1" applyAlignment="1">
      <alignment/>
    </xf>
    <xf numFmtId="188" fontId="0" fillId="0" borderId="5" xfId="0" applyNumberForma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6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188" fontId="0" fillId="0" borderId="0" xfId="0" applyNumberFormat="1" applyAlignment="1">
      <alignment/>
    </xf>
    <xf numFmtId="0" fontId="15" fillId="0" borderId="0" xfId="16" applyFont="1" applyAlignment="1">
      <alignment/>
    </xf>
    <xf numFmtId="3" fontId="0" fillId="0" borderId="11" xfId="0" applyNumberFormat="1" applyFill="1" applyBorder="1" applyAlignment="1">
      <alignment/>
    </xf>
    <xf numFmtId="191" fontId="0" fillId="0" borderId="11" xfId="0" applyNumberFormat="1" applyBorder="1" applyAlignment="1">
      <alignment horizontal="right"/>
    </xf>
    <xf numFmtId="186" fontId="0" fillId="0" borderId="7" xfId="0" applyNumberFormat="1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46</xdr:row>
      <xdr:rowOff>0</xdr:rowOff>
    </xdr:from>
    <xdr:to>
      <xdr:col>4</xdr:col>
      <xdr:colOff>0</xdr:colOff>
      <xdr:row>47</xdr:row>
      <xdr:rowOff>9525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438150" y="7991475"/>
          <a:ext cx="3171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婦人・子供服・洋品</a:t>
          </a:r>
        </a:p>
      </xdr:txBody>
    </xdr:sp>
    <xdr:clientData/>
  </xdr:twoCellAnchor>
  <xdr:twoCellAnchor>
    <xdr:from>
      <xdr:col>1</xdr:col>
      <xdr:colOff>9525</xdr:colOff>
      <xdr:row>45</xdr:row>
      <xdr:rowOff>19050</xdr:rowOff>
    </xdr:from>
    <xdr:to>
      <xdr:col>4</xdr:col>
      <xdr:colOff>0</xdr:colOff>
      <xdr:row>46</xdr:row>
      <xdr:rowOff>9525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438150" y="7839075"/>
          <a:ext cx="3171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紳士服・洋品</a:t>
          </a:r>
        </a:p>
      </xdr:txBody>
    </xdr:sp>
    <xdr:clientData/>
  </xdr:twoCellAnchor>
  <xdr:twoCellAnchor>
    <xdr:from>
      <xdr:col>1</xdr:col>
      <xdr:colOff>9525</xdr:colOff>
      <xdr:row>44</xdr:row>
      <xdr:rowOff>9525</xdr:rowOff>
    </xdr:from>
    <xdr:to>
      <xdr:col>4</xdr:col>
      <xdr:colOff>9525</xdr:colOff>
      <xdr:row>45</xdr:row>
      <xdr:rowOff>19050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438150" y="7658100"/>
          <a:ext cx="3181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商品名</a:t>
          </a:r>
        </a:p>
      </xdr:txBody>
    </xdr:sp>
    <xdr:clientData/>
  </xdr:twoCellAnchor>
  <xdr:twoCellAnchor>
    <xdr:from>
      <xdr:col>3</xdr:col>
      <xdr:colOff>1085850</xdr:colOff>
      <xdr:row>44</xdr:row>
      <xdr:rowOff>28575</xdr:rowOff>
    </xdr:from>
    <xdr:to>
      <xdr:col>6</xdr:col>
      <xdr:colOff>1333500</xdr:colOff>
      <xdr:row>45</xdr:row>
      <xdr:rowOff>28575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3600450" y="7677150"/>
          <a:ext cx="3705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内容例示</a:t>
          </a:r>
        </a:p>
      </xdr:txBody>
    </xdr:sp>
    <xdr:clientData/>
  </xdr:twoCellAnchor>
  <xdr:twoCellAnchor>
    <xdr:from>
      <xdr:col>1</xdr:col>
      <xdr:colOff>0</xdr:colOff>
      <xdr:row>46</xdr:row>
      <xdr:rowOff>161925</xdr:rowOff>
    </xdr:from>
    <xdr:to>
      <xdr:col>4</xdr:col>
      <xdr:colOff>0</xdr:colOff>
      <xdr:row>48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428625" y="8153400"/>
          <a:ext cx="3181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その他の衣料品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4</xdr:col>
      <xdr:colOff>0</xdr:colOff>
      <xdr:row>50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428625" y="8334375"/>
          <a:ext cx="31813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身の回り品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44</xdr:row>
      <xdr:rowOff>0</xdr:rowOff>
    </xdr:from>
    <xdr:to>
      <xdr:col>4</xdr:col>
      <xdr:colOff>0</xdr:colOff>
      <xdr:row>45</xdr:row>
      <xdr:rowOff>9525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476250" y="7648575"/>
          <a:ext cx="3171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婦人・子供服・洋品</a:t>
          </a:r>
        </a:p>
      </xdr:txBody>
    </xdr:sp>
    <xdr:clientData/>
  </xdr:twoCellAnchor>
  <xdr:twoCellAnchor>
    <xdr:from>
      <xdr:col>1</xdr:col>
      <xdr:colOff>9525</xdr:colOff>
      <xdr:row>44</xdr:row>
      <xdr:rowOff>0</xdr:rowOff>
    </xdr:from>
    <xdr:to>
      <xdr:col>4</xdr:col>
      <xdr:colOff>0</xdr:colOff>
      <xdr:row>44</xdr:row>
      <xdr:rowOff>9525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476250" y="7648575"/>
          <a:ext cx="31718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161925</xdr:rowOff>
    </xdr:from>
    <xdr:to>
      <xdr:col>4</xdr:col>
      <xdr:colOff>0</xdr:colOff>
      <xdr:row>46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466725" y="7810500"/>
          <a:ext cx="3181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その他の衣料品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4</xdr:col>
      <xdr:colOff>0</xdr:colOff>
      <xdr:row>48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466725" y="7991475"/>
          <a:ext cx="31813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身の回り品</a:t>
          </a:r>
        </a:p>
      </xdr:txBody>
    </xdr:sp>
    <xdr:clientData/>
  </xdr:twoCellAnchor>
  <xdr:twoCellAnchor>
    <xdr:from>
      <xdr:col>1</xdr:col>
      <xdr:colOff>9525</xdr:colOff>
      <xdr:row>46</xdr:row>
      <xdr:rowOff>0</xdr:rowOff>
    </xdr:from>
    <xdr:to>
      <xdr:col>4</xdr:col>
      <xdr:colOff>0</xdr:colOff>
      <xdr:row>47</xdr:row>
      <xdr:rowOff>9525</xdr:rowOff>
    </xdr:to>
    <xdr:sp>
      <xdr:nvSpPr>
        <xdr:cNvPr id="5" name="テキスト 4"/>
        <xdr:cNvSpPr txBox="1">
          <a:spLocks noChangeArrowheads="1"/>
        </xdr:cNvSpPr>
      </xdr:nvSpPr>
      <xdr:spPr>
        <a:xfrm>
          <a:off x="476250" y="7991475"/>
          <a:ext cx="3171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婦人・子供服・洋品</a:t>
          </a:r>
        </a:p>
      </xdr:txBody>
    </xdr:sp>
    <xdr:clientData/>
  </xdr:twoCellAnchor>
  <xdr:twoCellAnchor>
    <xdr:from>
      <xdr:col>1</xdr:col>
      <xdr:colOff>9525</xdr:colOff>
      <xdr:row>45</xdr:row>
      <xdr:rowOff>19050</xdr:rowOff>
    </xdr:from>
    <xdr:to>
      <xdr:col>4</xdr:col>
      <xdr:colOff>0</xdr:colOff>
      <xdr:row>46</xdr:row>
      <xdr:rowOff>9525</xdr:rowOff>
    </xdr:to>
    <xdr:sp>
      <xdr:nvSpPr>
        <xdr:cNvPr id="6" name="テキスト 3"/>
        <xdr:cNvSpPr txBox="1">
          <a:spLocks noChangeArrowheads="1"/>
        </xdr:cNvSpPr>
      </xdr:nvSpPr>
      <xdr:spPr>
        <a:xfrm>
          <a:off x="476250" y="7839075"/>
          <a:ext cx="3171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紳士服・洋品</a:t>
          </a:r>
        </a:p>
      </xdr:txBody>
    </xdr:sp>
    <xdr:clientData/>
  </xdr:twoCellAnchor>
  <xdr:twoCellAnchor>
    <xdr:from>
      <xdr:col>1</xdr:col>
      <xdr:colOff>9525</xdr:colOff>
      <xdr:row>44</xdr:row>
      <xdr:rowOff>9525</xdr:rowOff>
    </xdr:from>
    <xdr:to>
      <xdr:col>4</xdr:col>
      <xdr:colOff>9525</xdr:colOff>
      <xdr:row>45</xdr:row>
      <xdr:rowOff>19050</xdr:rowOff>
    </xdr:to>
    <xdr:sp>
      <xdr:nvSpPr>
        <xdr:cNvPr id="7" name="テキスト 1"/>
        <xdr:cNvSpPr txBox="1">
          <a:spLocks noChangeArrowheads="1"/>
        </xdr:cNvSpPr>
      </xdr:nvSpPr>
      <xdr:spPr>
        <a:xfrm>
          <a:off x="476250" y="7658100"/>
          <a:ext cx="3181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商品名</a:t>
          </a:r>
        </a:p>
      </xdr:txBody>
    </xdr:sp>
    <xdr:clientData/>
  </xdr:twoCellAnchor>
  <xdr:twoCellAnchor>
    <xdr:from>
      <xdr:col>4</xdr:col>
      <xdr:colOff>38100</xdr:colOff>
      <xdr:row>44</xdr:row>
      <xdr:rowOff>9525</xdr:rowOff>
    </xdr:from>
    <xdr:to>
      <xdr:col>7</xdr:col>
      <xdr:colOff>19050</xdr:colOff>
      <xdr:row>45</xdr:row>
      <xdr:rowOff>9525</xdr:rowOff>
    </xdr:to>
    <xdr:sp>
      <xdr:nvSpPr>
        <xdr:cNvPr id="8" name="テキスト 2"/>
        <xdr:cNvSpPr txBox="1">
          <a:spLocks noChangeArrowheads="1"/>
        </xdr:cNvSpPr>
      </xdr:nvSpPr>
      <xdr:spPr>
        <a:xfrm>
          <a:off x="3686175" y="7658100"/>
          <a:ext cx="35433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内容例示</a:t>
          </a:r>
        </a:p>
      </xdr:txBody>
    </xdr:sp>
    <xdr:clientData/>
  </xdr:twoCellAnchor>
  <xdr:twoCellAnchor>
    <xdr:from>
      <xdr:col>1</xdr:col>
      <xdr:colOff>0</xdr:colOff>
      <xdr:row>46</xdr:row>
      <xdr:rowOff>161925</xdr:rowOff>
    </xdr:from>
    <xdr:to>
      <xdr:col>4</xdr:col>
      <xdr:colOff>0</xdr:colOff>
      <xdr:row>48</xdr:row>
      <xdr:rowOff>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466725" y="8153400"/>
          <a:ext cx="3181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その他の衣料品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4</xdr:col>
      <xdr:colOff>0</xdr:colOff>
      <xdr:row>50</xdr:row>
      <xdr:rowOff>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466725" y="8334375"/>
          <a:ext cx="31813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身の回り品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44</xdr:row>
      <xdr:rowOff>0</xdr:rowOff>
    </xdr:from>
    <xdr:to>
      <xdr:col>4</xdr:col>
      <xdr:colOff>0</xdr:colOff>
      <xdr:row>45</xdr:row>
      <xdr:rowOff>9525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381000" y="7648575"/>
          <a:ext cx="3209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婦人・子供服・洋品</a:t>
          </a:r>
        </a:p>
      </xdr:txBody>
    </xdr:sp>
    <xdr:clientData/>
  </xdr:twoCellAnchor>
  <xdr:twoCellAnchor>
    <xdr:from>
      <xdr:col>1</xdr:col>
      <xdr:colOff>9525</xdr:colOff>
      <xdr:row>44</xdr:row>
      <xdr:rowOff>0</xdr:rowOff>
    </xdr:from>
    <xdr:to>
      <xdr:col>4</xdr:col>
      <xdr:colOff>0</xdr:colOff>
      <xdr:row>44</xdr:row>
      <xdr:rowOff>9525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81000" y="7648575"/>
          <a:ext cx="32099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紳士服・洋品</a:t>
          </a:r>
        </a:p>
      </xdr:txBody>
    </xdr:sp>
    <xdr:clientData/>
  </xdr:twoCellAnchor>
  <xdr:twoCellAnchor>
    <xdr:from>
      <xdr:col>1</xdr:col>
      <xdr:colOff>0</xdr:colOff>
      <xdr:row>44</xdr:row>
      <xdr:rowOff>161925</xdr:rowOff>
    </xdr:from>
    <xdr:to>
      <xdr:col>4</xdr:col>
      <xdr:colOff>0</xdr:colOff>
      <xdr:row>46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371475" y="7810500"/>
          <a:ext cx="3219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その他の衣料品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4</xdr:col>
      <xdr:colOff>0</xdr:colOff>
      <xdr:row>48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71475" y="7991475"/>
          <a:ext cx="32194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身の回り品</a:t>
          </a:r>
        </a:p>
      </xdr:txBody>
    </xdr:sp>
    <xdr:clientData/>
  </xdr:twoCellAnchor>
  <xdr:twoCellAnchor>
    <xdr:from>
      <xdr:col>1</xdr:col>
      <xdr:colOff>9525</xdr:colOff>
      <xdr:row>46</xdr:row>
      <xdr:rowOff>0</xdr:rowOff>
    </xdr:from>
    <xdr:to>
      <xdr:col>4</xdr:col>
      <xdr:colOff>0</xdr:colOff>
      <xdr:row>47</xdr:row>
      <xdr:rowOff>9525</xdr:rowOff>
    </xdr:to>
    <xdr:sp>
      <xdr:nvSpPr>
        <xdr:cNvPr id="5" name="テキスト 4"/>
        <xdr:cNvSpPr txBox="1">
          <a:spLocks noChangeArrowheads="1"/>
        </xdr:cNvSpPr>
      </xdr:nvSpPr>
      <xdr:spPr>
        <a:xfrm>
          <a:off x="381000" y="7991475"/>
          <a:ext cx="3209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婦人・子供服・洋品</a:t>
          </a:r>
        </a:p>
      </xdr:txBody>
    </xdr:sp>
    <xdr:clientData/>
  </xdr:twoCellAnchor>
  <xdr:twoCellAnchor>
    <xdr:from>
      <xdr:col>1</xdr:col>
      <xdr:colOff>9525</xdr:colOff>
      <xdr:row>45</xdr:row>
      <xdr:rowOff>19050</xdr:rowOff>
    </xdr:from>
    <xdr:to>
      <xdr:col>4</xdr:col>
      <xdr:colOff>0</xdr:colOff>
      <xdr:row>46</xdr:row>
      <xdr:rowOff>9525</xdr:rowOff>
    </xdr:to>
    <xdr:sp>
      <xdr:nvSpPr>
        <xdr:cNvPr id="6" name="テキスト 3"/>
        <xdr:cNvSpPr txBox="1">
          <a:spLocks noChangeArrowheads="1"/>
        </xdr:cNvSpPr>
      </xdr:nvSpPr>
      <xdr:spPr>
        <a:xfrm>
          <a:off x="381000" y="7839075"/>
          <a:ext cx="3209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紳士服・洋品</a:t>
          </a:r>
        </a:p>
      </xdr:txBody>
    </xdr:sp>
    <xdr:clientData/>
  </xdr:twoCellAnchor>
  <xdr:twoCellAnchor>
    <xdr:from>
      <xdr:col>1</xdr:col>
      <xdr:colOff>9525</xdr:colOff>
      <xdr:row>44</xdr:row>
      <xdr:rowOff>9525</xdr:rowOff>
    </xdr:from>
    <xdr:to>
      <xdr:col>4</xdr:col>
      <xdr:colOff>9525</xdr:colOff>
      <xdr:row>45</xdr:row>
      <xdr:rowOff>19050</xdr:rowOff>
    </xdr:to>
    <xdr:sp>
      <xdr:nvSpPr>
        <xdr:cNvPr id="7" name="テキスト 1"/>
        <xdr:cNvSpPr txBox="1">
          <a:spLocks noChangeArrowheads="1"/>
        </xdr:cNvSpPr>
      </xdr:nvSpPr>
      <xdr:spPr>
        <a:xfrm>
          <a:off x="381000" y="7658100"/>
          <a:ext cx="3219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商品名</a:t>
          </a:r>
        </a:p>
      </xdr:txBody>
    </xdr:sp>
    <xdr:clientData/>
  </xdr:twoCellAnchor>
  <xdr:twoCellAnchor>
    <xdr:from>
      <xdr:col>4</xdr:col>
      <xdr:colOff>38100</xdr:colOff>
      <xdr:row>44</xdr:row>
      <xdr:rowOff>9525</xdr:rowOff>
    </xdr:from>
    <xdr:to>
      <xdr:col>7</xdr:col>
      <xdr:colOff>19050</xdr:colOff>
      <xdr:row>45</xdr:row>
      <xdr:rowOff>9525</xdr:rowOff>
    </xdr:to>
    <xdr:sp>
      <xdr:nvSpPr>
        <xdr:cNvPr id="8" name="テキスト 2"/>
        <xdr:cNvSpPr txBox="1">
          <a:spLocks noChangeArrowheads="1"/>
        </xdr:cNvSpPr>
      </xdr:nvSpPr>
      <xdr:spPr>
        <a:xfrm>
          <a:off x="3629025" y="7658100"/>
          <a:ext cx="35052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内容例示</a:t>
          </a:r>
        </a:p>
      </xdr:txBody>
    </xdr:sp>
    <xdr:clientData/>
  </xdr:twoCellAnchor>
  <xdr:twoCellAnchor>
    <xdr:from>
      <xdr:col>1</xdr:col>
      <xdr:colOff>0</xdr:colOff>
      <xdr:row>46</xdr:row>
      <xdr:rowOff>161925</xdr:rowOff>
    </xdr:from>
    <xdr:to>
      <xdr:col>4</xdr:col>
      <xdr:colOff>0</xdr:colOff>
      <xdr:row>48</xdr:row>
      <xdr:rowOff>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371475" y="8153400"/>
          <a:ext cx="3219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その他の衣料品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4</xdr:col>
      <xdr:colOff>0</xdr:colOff>
      <xdr:row>50</xdr:row>
      <xdr:rowOff>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371475" y="8334375"/>
          <a:ext cx="32194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身の回り品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44</xdr:row>
      <xdr:rowOff>0</xdr:rowOff>
    </xdr:from>
    <xdr:to>
      <xdr:col>4</xdr:col>
      <xdr:colOff>0</xdr:colOff>
      <xdr:row>45</xdr:row>
      <xdr:rowOff>9525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476250" y="7648575"/>
          <a:ext cx="3209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婦人・子供服・洋品</a:t>
          </a:r>
        </a:p>
      </xdr:txBody>
    </xdr:sp>
    <xdr:clientData/>
  </xdr:twoCellAnchor>
  <xdr:twoCellAnchor>
    <xdr:from>
      <xdr:col>1</xdr:col>
      <xdr:colOff>9525</xdr:colOff>
      <xdr:row>44</xdr:row>
      <xdr:rowOff>0</xdr:rowOff>
    </xdr:from>
    <xdr:to>
      <xdr:col>4</xdr:col>
      <xdr:colOff>0</xdr:colOff>
      <xdr:row>44</xdr:row>
      <xdr:rowOff>9525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476250" y="7648575"/>
          <a:ext cx="32099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紳士服・洋品</a:t>
          </a:r>
        </a:p>
      </xdr:txBody>
    </xdr:sp>
    <xdr:clientData/>
  </xdr:twoCellAnchor>
  <xdr:twoCellAnchor>
    <xdr:from>
      <xdr:col>1</xdr:col>
      <xdr:colOff>0</xdr:colOff>
      <xdr:row>44</xdr:row>
      <xdr:rowOff>161925</xdr:rowOff>
    </xdr:from>
    <xdr:to>
      <xdr:col>4</xdr:col>
      <xdr:colOff>0</xdr:colOff>
      <xdr:row>46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466725" y="7810500"/>
          <a:ext cx="3219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その他の衣料品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4</xdr:col>
      <xdr:colOff>0</xdr:colOff>
      <xdr:row>48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466725" y="7991475"/>
          <a:ext cx="32194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身の回り品</a:t>
          </a:r>
        </a:p>
      </xdr:txBody>
    </xdr:sp>
    <xdr:clientData/>
  </xdr:twoCellAnchor>
  <xdr:twoCellAnchor>
    <xdr:from>
      <xdr:col>1</xdr:col>
      <xdr:colOff>9525</xdr:colOff>
      <xdr:row>46</xdr:row>
      <xdr:rowOff>0</xdr:rowOff>
    </xdr:from>
    <xdr:to>
      <xdr:col>4</xdr:col>
      <xdr:colOff>0</xdr:colOff>
      <xdr:row>47</xdr:row>
      <xdr:rowOff>9525</xdr:rowOff>
    </xdr:to>
    <xdr:sp>
      <xdr:nvSpPr>
        <xdr:cNvPr id="5" name="テキスト 4"/>
        <xdr:cNvSpPr txBox="1">
          <a:spLocks noChangeArrowheads="1"/>
        </xdr:cNvSpPr>
      </xdr:nvSpPr>
      <xdr:spPr>
        <a:xfrm>
          <a:off x="476250" y="7991475"/>
          <a:ext cx="3209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婦人・子供服・洋品</a:t>
          </a:r>
        </a:p>
      </xdr:txBody>
    </xdr:sp>
    <xdr:clientData/>
  </xdr:twoCellAnchor>
  <xdr:twoCellAnchor>
    <xdr:from>
      <xdr:col>1</xdr:col>
      <xdr:colOff>9525</xdr:colOff>
      <xdr:row>45</xdr:row>
      <xdr:rowOff>19050</xdr:rowOff>
    </xdr:from>
    <xdr:to>
      <xdr:col>4</xdr:col>
      <xdr:colOff>0</xdr:colOff>
      <xdr:row>46</xdr:row>
      <xdr:rowOff>9525</xdr:rowOff>
    </xdr:to>
    <xdr:sp>
      <xdr:nvSpPr>
        <xdr:cNvPr id="6" name="テキスト 3"/>
        <xdr:cNvSpPr txBox="1">
          <a:spLocks noChangeArrowheads="1"/>
        </xdr:cNvSpPr>
      </xdr:nvSpPr>
      <xdr:spPr>
        <a:xfrm>
          <a:off x="476250" y="7839075"/>
          <a:ext cx="3209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紳士服・洋品</a:t>
          </a:r>
        </a:p>
      </xdr:txBody>
    </xdr:sp>
    <xdr:clientData/>
  </xdr:twoCellAnchor>
  <xdr:twoCellAnchor>
    <xdr:from>
      <xdr:col>1</xdr:col>
      <xdr:colOff>9525</xdr:colOff>
      <xdr:row>44</xdr:row>
      <xdr:rowOff>9525</xdr:rowOff>
    </xdr:from>
    <xdr:to>
      <xdr:col>4</xdr:col>
      <xdr:colOff>9525</xdr:colOff>
      <xdr:row>45</xdr:row>
      <xdr:rowOff>19050</xdr:rowOff>
    </xdr:to>
    <xdr:sp>
      <xdr:nvSpPr>
        <xdr:cNvPr id="7" name="テキスト 1"/>
        <xdr:cNvSpPr txBox="1">
          <a:spLocks noChangeArrowheads="1"/>
        </xdr:cNvSpPr>
      </xdr:nvSpPr>
      <xdr:spPr>
        <a:xfrm>
          <a:off x="476250" y="7658100"/>
          <a:ext cx="3219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商品名</a:t>
          </a:r>
        </a:p>
      </xdr:txBody>
    </xdr:sp>
    <xdr:clientData/>
  </xdr:twoCellAnchor>
  <xdr:twoCellAnchor>
    <xdr:from>
      <xdr:col>4</xdr:col>
      <xdr:colOff>38100</xdr:colOff>
      <xdr:row>44</xdr:row>
      <xdr:rowOff>9525</xdr:rowOff>
    </xdr:from>
    <xdr:to>
      <xdr:col>7</xdr:col>
      <xdr:colOff>19050</xdr:colOff>
      <xdr:row>45</xdr:row>
      <xdr:rowOff>9525</xdr:rowOff>
    </xdr:to>
    <xdr:sp>
      <xdr:nvSpPr>
        <xdr:cNvPr id="8" name="テキスト 2"/>
        <xdr:cNvSpPr txBox="1">
          <a:spLocks noChangeArrowheads="1"/>
        </xdr:cNvSpPr>
      </xdr:nvSpPr>
      <xdr:spPr>
        <a:xfrm>
          <a:off x="3724275" y="7658100"/>
          <a:ext cx="3581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内容例示</a:t>
          </a:r>
        </a:p>
      </xdr:txBody>
    </xdr:sp>
    <xdr:clientData/>
  </xdr:twoCellAnchor>
  <xdr:twoCellAnchor>
    <xdr:from>
      <xdr:col>1</xdr:col>
      <xdr:colOff>0</xdr:colOff>
      <xdr:row>46</xdr:row>
      <xdr:rowOff>161925</xdr:rowOff>
    </xdr:from>
    <xdr:to>
      <xdr:col>4</xdr:col>
      <xdr:colOff>0</xdr:colOff>
      <xdr:row>48</xdr:row>
      <xdr:rowOff>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466725" y="8153400"/>
          <a:ext cx="3219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その他の衣料品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4</xdr:col>
      <xdr:colOff>0</xdr:colOff>
      <xdr:row>50</xdr:row>
      <xdr:rowOff>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466725" y="8334375"/>
          <a:ext cx="32194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身の回り品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44</xdr:row>
      <xdr:rowOff>0</xdr:rowOff>
    </xdr:from>
    <xdr:to>
      <xdr:col>4</xdr:col>
      <xdr:colOff>0</xdr:colOff>
      <xdr:row>45</xdr:row>
      <xdr:rowOff>9525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457200" y="7648575"/>
          <a:ext cx="3171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婦人・子供服・洋品</a:t>
          </a:r>
        </a:p>
      </xdr:txBody>
    </xdr:sp>
    <xdr:clientData/>
  </xdr:twoCellAnchor>
  <xdr:twoCellAnchor>
    <xdr:from>
      <xdr:col>1</xdr:col>
      <xdr:colOff>9525</xdr:colOff>
      <xdr:row>44</xdr:row>
      <xdr:rowOff>0</xdr:rowOff>
    </xdr:from>
    <xdr:to>
      <xdr:col>4</xdr:col>
      <xdr:colOff>0</xdr:colOff>
      <xdr:row>44</xdr:row>
      <xdr:rowOff>9525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457200" y="7648575"/>
          <a:ext cx="31718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紳士服・洋品</a:t>
          </a:r>
        </a:p>
      </xdr:txBody>
    </xdr:sp>
    <xdr:clientData/>
  </xdr:twoCellAnchor>
  <xdr:twoCellAnchor>
    <xdr:from>
      <xdr:col>1</xdr:col>
      <xdr:colOff>0</xdr:colOff>
      <xdr:row>44</xdr:row>
      <xdr:rowOff>161925</xdr:rowOff>
    </xdr:from>
    <xdr:to>
      <xdr:col>4</xdr:col>
      <xdr:colOff>0</xdr:colOff>
      <xdr:row>46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447675" y="7810500"/>
          <a:ext cx="3181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その他の衣料品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4</xdr:col>
      <xdr:colOff>0</xdr:colOff>
      <xdr:row>48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447675" y="7991475"/>
          <a:ext cx="31813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身の回り品</a:t>
          </a:r>
        </a:p>
      </xdr:txBody>
    </xdr:sp>
    <xdr:clientData/>
  </xdr:twoCellAnchor>
  <xdr:twoCellAnchor>
    <xdr:from>
      <xdr:col>1</xdr:col>
      <xdr:colOff>9525</xdr:colOff>
      <xdr:row>46</xdr:row>
      <xdr:rowOff>0</xdr:rowOff>
    </xdr:from>
    <xdr:to>
      <xdr:col>4</xdr:col>
      <xdr:colOff>0</xdr:colOff>
      <xdr:row>47</xdr:row>
      <xdr:rowOff>9525</xdr:rowOff>
    </xdr:to>
    <xdr:sp>
      <xdr:nvSpPr>
        <xdr:cNvPr id="5" name="テキスト 4"/>
        <xdr:cNvSpPr txBox="1">
          <a:spLocks noChangeArrowheads="1"/>
        </xdr:cNvSpPr>
      </xdr:nvSpPr>
      <xdr:spPr>
        <a:xfrm>
          <a:off x="457200" y="7991475"/>
          <a:ext cx="3171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婦人・子供服・洋品</a:t>
          </a:r>
        </a:p>
      </xdr:txBody>
    </xdr:sp>
    <xdr:clientData/>
  </xdr:twoCellAnchor>
  <xdr:twoCellAnchor>
    <xdr:from>
      <xdr:col>1</xdr:col>
      <xdr:colOff>9525</xdr:colOff>
      <xdr:row>45</xdr:row>
      <xdr:rowOff>19050</xdr:rowOff>
    </xdr:from>
    <xdr:to>
      <xdr:col>4</xdr:col>
      <xdr:colOff>0</xdr:colOff>
      <xdr:row>46</xdr:row>
      <xdr:rowOff>9525</xdr:rowOff>
    </xdr:to>
    <xdr:sp>
      <xdr:nvSpPr>
        <xdr:cNvPr id="6" name="テキスト 3"/>
        <xdr:cNvSpPr txBox="1">
          <a:spLocks noChangeArrowheads="1"/>
        </xdr:cNvSpPr>
      </xdr:nvSpPr>
      <xdr:spPr>
        <a:xfrm>
          <a:off x="457200" y="7839075"/>
          <a:ext cx="3171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紳士服・洋品</a:t>
          </a:r>
        </a:p>
      </xdr:txBody>
    </xdr:sp>
    <xdr:clientData/>
  </xdr:twoCellAnchor>
  <xdr:twoCellAnchor>
    <xdr:from>
      <xdr:col>1</xdr:col>
      <xdr:colOff>9525</xdr:colOff>
      <xdr:row>44</xdr:row>
      <xdr:rowOff>9525</xdr:rowOff>
    </xdr:from>
    <xdr:to>
      <xdr:col>4</xdr:col>
      <xdr:colOff>9525</xdr:colOff>
      <xdr:row>45</xdr:row>
      <xdr:rowOff>19050</xdr:rowOff>
    </xdr:to>
    <xdr:sp>
      <xdr:nvSpPr>
        <xdr:cNvPr id="7" name="テキスト 1"/>
        <xdr:cNvSpPr txBox="1">
          <a:spLocks noChangeArrowheads="1"/>
        </xdr:cNvSpPr>
      </xdr:nvSpPr>
      <xdr:spPr>
        <a:xfrm>
          <a:off x="457200" y="7658100"/>
          <a:ext cx="3181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商品名</a:t>
          </a:r>
        </a:p>
      </xdr:txBody>
    </xdr:sp>
    <xdr:clientData/>
  </xdr:twoCellAnchor>
  <xdr:twoCellAnchor>
    <xdr:from>
      <xdr:col>4</xdr:col>
      <xdr:colOff>38100</xdr:colOff>
      <xdr:row>44</xdr:row>
      <xdr:rowOff>9525</xdr:rowOff>
    </xdr:from>
    <xdr:to>
      <xdr:col>7</xdr:col>
      <xdr:colOff>28575</xdr:colOff>
      <xdr:row>45</xdr:row>
      <xdr:rowOff>9525</xdr:rowOff>
    </xdr:to>
    <xdr:sp>
      <xdr:nvSpPr>
        <xdr:cNvPr id="8" name="テキスト 2"/>
        <xdr:cNvSpPr txBox="1">
          <a:spLocks noChangeArrowheads="1"/>
        </xdr:cNvSpPr>
      </xdr:nvSpPr>
      <xdr:spPr>
        <a:xfrm>
          <a:off x="3667125" y="7658100"/>
          <a:ext cx="3600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内容例示</a:t>
          </a:r>
        </a:p>
      </xdr:txBody>
    </xdr:sp>
    <xdr:clientData/>
  </xdr:twoCellAnchor>
  <xdr:twoCellAnchor>
    <xdr:from>
      <xdr:col>1</xdr:col>
      <xdr:colOff>0</xdr:colOff>
      <xdr:row>46</xdr:row>
      <xdr:rowOff>161925</xdr:rowOff>
    </xdr:from>
    <xdr:to>
      <xdr:col>4</xdr:col>
      <xdr:colOff>0</xdr:colOff>
      <xdr:row>48</xdr:row>
      <xdr:rowOff>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447675" y="8153400"/>
          <a:ext cx="31813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その他の衣料品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4</xdr:col>
      <xdr:colOff>0</xdr:colOff>
      <xdr:row>50</xdr:row>
      <xdr:rowOff>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447675" y="8334375"/>
          <a:ext cx="31813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身の回り品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1"/>
  <sheetViews>
    <sheetView tabSelected="1" zoomScaleSheetLayoutView="100" workbookViewId="0" topLeftCell="A31">
      <selection activeCell="L53" sqref="L53"/>
    </sheetView>
  </sheetViews>
  <sheetFormatPr defaultColWidth="8.796875" defaultRowHeight="14.25"/>
  <cols>
    <col min="1" max="1" width="4.5" style="0" customWidth="1"/>
    <col min="2" max="2" width="8.3984375" style="0" customWidth="1"/>
    <col min="3" max="3" width="13.5" style="0" customWidth="1"/>
    <col min="4" max="4" width="11.5" style="0" customWidth="1"/>
    <col min="5" max="5" width="13.59765625" style="0" customWidth="1"/>
    <col min="6" max="6" width="11.19921875" style="0" customWidth="1"/>
    <col min="7" max="7" width="14.19921875" style="0" customWidth="1"/>
    <col min="8" max="8" width="11.09765625" style="0" customWidth="1"/>
    <col min="9" max="10" width="3.19921875" style="0" customWidth="1"/>
  </cols>
  <sheetData>
    <row r="2" spans="2:8" ht="17.25">
      <c r="B2" s="26"/>
      <c r="C2" s="28" t="s">
        <v>0</v>
      </c>
      <c r="D2" s="2"/>
      <c r="E2" s="2"/>
      <c r="F2" s="2"/>
      <c r="G2" s="2"/>
      <c r="H2" s="26"/>
    </row>
    <row r="4" spans="2:8" ht="13.5">
      <c r="B4" s="29" t="s">
        <v>1</v>
      </c>
      <c r="C4" s="30"/>
      <c r="H4" s="1" t="s">
        <v>34</v>
      </c>
    </row>
    <row r="5" ht="14.25" thickBot="1">
      <c r="H5" s="1" t="s">
        <v>2</v>
      </c>
    </row>
    <row r="6" spans="2:8" ht="13.5">
      <c r="B6" s="12" t="s">
        <v>3</v>
      </c>
      <c r="C6" s="19" t="s">
        <v>36</v>
      </c>
      <c r="D6" s="5"/>
      <c r="E6" s="3" t="s">
        <v>4</v>
      </c>
      <c r="F6" s="5"/>
      <c r="G6" s="4" t="s">
        <v>35</v>
      </c>
      <c r="H6" s="5"/>
    </row>
    <row r="7" spans="2:8" ht="14.25" thickBot="1">
      <c r="B7" s="13"/>
      <c r="C7" s="9"/>
      <c r="D7" s="11" t="s">
        <v>5</v>
      </c>
      <c r="E7" s="9"/>
      <c r="F7" s="11" t="s">
        <v>5</v>
      </c>
      <c r="G7" s="10"/>
      <c r="H7" s="11" t="s">
        <v>5</v>
      </c>
    </row>
    <row r="8" spans="2:8" ht="13.5">
      <c r="B8" s="12">
        <v>1996</v>
      </c>
      <c r="C8" s="24">
        <v>87719</v>
      </c>
      <c r="D8" s="34">
        <v>100.2</v>
      </c>
      <c r="E8" s="22">
        <v>55806</v>
      </c>
      <c r="F8" s="23">
        <v>102</v>
      </c>
      <c r="G8" s="22">
        <v>31314</v>
      </c>
      <c r="H8" s="23">
        <v>96.8</v>
      </c>
    </row>
    <row r="9" spans="2:8" ht="13.5" customHeight="1">
      <c r="B9" s="14">
        <v>1997</v>
      </c>
      <c r="C9" s="6">
        <v>87167</v>
      </c>
      <c r="D9" s="32">
        <v>97.8</v>
      </c>
      <c r="E9" s="20">
        <v>56257</v>
      </c>
      <c r="F9" s="7">
        <v>99.3</v>
      </c>
      <c r="G9" s="20">
        <v>30910</v>
      </c>
      <c r="H9" s="7">
        <v>94.9</v>
      </c>
    </row>
    <row r="10" spans="2:8" ht="13.5">
      <c r="B10" s="14">
        <v>1998</v>
      </c>
      <c r="C10" s="6">
        <v>84311</v>
      </c>
      <c r="D10" s="32">
        <v>94.8</v>
      </c>
      <c r="E10" s="20">
        <v>54093</v>
      </c>
      <c r="F10" s="7">
        <v>95.5</v>
      </c>
      <c r="G10" s="20">
        <v>30218</v>
      </c>
      <c r="H10" s="7">
        <v>93.4</v>
      </c>
    </row>
    <row r="11" spans="2:8" ht="13.5">
      <c r="B11" s="14">
        <v>1999</v>
      </c>
      <c r="C11" s="6">
        <v>81319</v>
      </c>
      <c r="D11" s="32">
        <f>C11/C10*100</f>
        <v>96.45123412128905</v>
      </c>
      <c r="E11" s="20">
        <v>52119</v>
      </c>
      <c r="F11" s="7">
        <f>E11/E10*100</f>
        <v>96.35072929953968</v>
      </c>
      <c r="G11" s="20">
        <v>29200</v>
      </c>
      <c r="H11" s="7">
        <f>G11/G10*100</f>
        <v>96.63114699847772</v>
      </c>
    </row>
    <row r="12" spans="2:8" ht="13.5">
      <c r="B12" s="14">
        <v>2000</v>
      </c>
      <c r="C12" s="6">
        <v>77967</v>
      </c>
      <c r="D12" s="32">
        <v>95.9</v>
      </c>
      <c r="E12" s="20">
        <v>50656</v>
      </c>
      <c r="F12" s="37" t="s">
        <v>6</v>
      </c>
      <c r="G12" s="20">
        <v>27311</v>
      </c>
      <c r="H12" s="37" t="s">
        <v>7</v>
      </c>
    </row>
    <row r="13" spans="2:8" ht="13.5" customHeight="1">
      <c r="B13" s="14">
        <v>2001</v>
      </c>
      <c r="C13" s="6">
        <v>75139</v>
      </c>
      <c r="D13" s="32">
        <v>96.4</v>
      </c>
      <c r="E13" s="20">
        <v>48756</v>
      </c>
      <c r="F13" s="7">
        <v>96.2</v>
      </c>
      <c r="G13" s="20">
        <v>26383</v>
      </c>
      <c r="H13" s="7">
        <v>96.6</v>
      </c>
    </row>
    <row r="14" spans="2:8" ht="13.5">
      <c r="B14" s="14">
        <v>2002</v>
      </c>
      <c r="C14" s="6">
        <v>72215</v>
      </c>
      <c r="D14" s="32">
        <v>96.1</v>
      </c>
      <c r="E14" s="20">
        <v>47670</v>
      </c>
      <c r="F14" s="7">
        <v>97.8</v>
      </c>
      <c r="G14" s="20">
        <v>24544</v>
      </c>
      <c r="H14" s="7">
        <v>92.8</v>
      </c>
    </row>
    <row r="15" spans="2:8" ht="13.5">
      <c r="B15" s="14">
        <v>2003</v>
      </c>
      <c r="C15" s="6">
        <v>69715</v>
      </c>
      <c r="D15" s="32">
        <v>96.5</v>
      </c>
      <c r="E15" s="20">
        <v>46433</v>
      </c>
      <c r="F15" s="7">
        <v>97.4</v>
      </c>
      <c r="G15" s="20">
        <v>23281</v>
      </c>
      <c r="H15" s="7">
        <v>94.9</v>
      </c>
    </row>
    <row r="16" spans="2:9" ht="13.5">
      <c r="B16" s="14">
        <v>2004</v>
      </c>
      <c r="C16" s="6">
        <v>66830</v>
      </c>
      <c r="D16" s="32">
        <f aca="true" t="shared" si="0" ref="D16:D22">C16/C15*100</f>
        <v>95.86172272825073</v>
      </c>
      <c r="E16" s="20">
        <v>44600</v>
      </c>
      <c r="F16" s="32">
        <f aca="true" t="shared" si="1" ref="F16:F22">E16/E15*100</f>
        <v>96.05237654254518</v>
      </c>
      <c r="G16" s="20">
        <v>22230</v>
      </c>
      <c r="H16" s="32">
        <f aca="true" t="shared" si="2" ref="H16:H22">G16/G15*100</f>
        <v>95.48558910699712</v>
      </c>
      <c r="I16" s="67"/>
    </row>
    <row r="17" spans="2:9" ht="13.5">
      <c r="B17" s="14">
        <v>2005</v>
      </c>
      <c r="C17" s="6">
        <v>66190</v>
      </c>
      <c r="D17" s="32">
        <f t="shared" si="0"/>
        <v>99.04234625168338</v>
      </c>
      <c r="E17" s="20">
        <v>44290</v>
      </c>
      <c r="F17" s="32">
        <f t="shared" si="1"/>
        <v>99.30493273542601</v>
      </c>
      <c r="G17" s="20">
        <v>21900</v>
      </c>
      <c r="H17" s="32">
        <f t="shared" si="2"/>
        <v>98.51551956815115</v>
      </c>
      <c r="I17" s="67"/>
    </row>
    <row r="18" spans="2:9" ht="13.5">
      <c r="B18" s="14">
        <v>2006</v>
      </c>
      <c r="C18" s="6">
        <v>64426</v>
      </c>
      <c r="D18" s="32">
        <f t="shared" si="0"/>
        <v>97.33494485571839</v>
      </c>
      <c r="E18" s="20">
        <v>43656</v>
      </c>
      <c r="F18" s="32">
        <f t="shared" si="1"/>
        <v>98.56852562655227</v>
      </c>
      <c r="G18" s="20">
        <v>20770</v>
      </c>
      <c r="H18" s="32">
        <f t="shared" si="2"/>
        <v>94.84018264840182</v>
      </c>
      <c r="I18" s="67"/>
    </row>
    <row r="19" spans="2:9" ht="13.5">
      <c r="B19" s="14">
        <v>2007</v>
      </c>
      <c r="C19" s="6">
        <v>62638</v>
      </c>
      <c r="D19" s="32">
        <f t="shared" si="0"/>
        <v>97.2247229379443</v>
      </c>
      <c r="E19" s="20">
        <v>42396</v>
      </c>
      <c r="F19" s="32">
        <f t="shared" si="1"/>
        <v>97.11379879054427</v>
      </c>
      <c r="G19" s="20">
        <v>20242</v>
      </c>
      <c r="H19" s="32">
        <f t="shared" si="2"/>
        <v>97.45787193066924</v>
      </c>
      <c r="I19" s="67"/>
    </row>
    <row r="20" spans="2:9" ht="13.5">
      <c r="B20" s="14">
        <v>2008</v>
      </c>
      <c r="C20" s="20">
        <v>58641</v>
      </c>
      <c r="D20" s="32">
        <f t="shared" si="0"/>
        <v>93.61888949200166</v>
      </c>
      <c r="E20" s="20">
        <v>39609</v>
      </c>
      <c r="F20" s="32">
        <f t="shared" si="1"/>
        <v>93.42626662892725</v>
      </c>
      <c r="G20" s="20">
        <v>19032</v>
      </c>
      <c r="H20" s="32">
        <f t="shared" si="2"/>
        <v>94.02232980930738</v>
      </c>
      <c r="I20" s="67"/>
    </row>
    <row r="21" spans="2:9" ht="13.5">
      <c r="B21" s="14">
        <v>2009</v>
      </c>
      <c r="C21" s="6">
        <v>50761</v>
      </c>
      <c r="D21" s="32">
        <f t="shared" si="0"/>
        <v>86.56230282566804</v>
      </c>
      <c r="E21" s="20">
        <v>33949</v>
      </c>
      <c r="F21" s="32">
        <f t="shared" si="1"/>
        <v>85.71031836198844</v>
      </c>
      <c r="G21" s="20">
        <v>16812</v>
      </c>
      <c r="H21" s="32">
        <f t="shared" si="2"/>
        <v>88.33543505674653</v>
      </c>
      <c r="I21" s="67"/>
    </row>
    <row r="22" spans="2:9" ht="14.25" thickBot="1">
      <c r="B22" s="25">
        <v>2010</v>
      </c>
      <c r="C22" s="8">
        <v>47585</v>
      </c>
      <c r="D22" s="33">
        <f t="shared" si="0"/>
        <v>93.74322806879297</v>
      </c>
      <c r="E22" s="21">
        <v>31935</v>
      </c>
      <c r="F22" s="33">
        <f t="shared" si="1"/>
        <v>94.06757194615453</v>
      </c>
      <c r="G22" s="21">
        <v>15649</v>
      </c>
      <c r="H22" s="33">
        <f t="shared" si="2"/>
        <v>93.08232215084463</v>
      </c>
      <c r="I22" s="67"/>
    </row>
    <row r="23" spans="2:8" ht="13.5">
      <c r="B23" s="15"/>
      <c r="C23" s="6"/>
      <c r="D23" s="32"/>
      <c r="E23" s="20"/>
      <c r="F23" s="7"/>
      <c r="G23" s="20"/>
      <c r="H23" s="7"/>
    </row>
    <row r="24" spans="2:8" ht="13.5">
      <c r="B24" s="78" t="s">
        <v>57</v>
      </c>
      <c r="C24" s="6">
        <v>4935</v>
      </c>
      <c r="D24" s="71">
        <v>89.8</v>
      </c>
      <c r="E24" s="20">
        <v>3425</v>
      </c>
      <c r="F24" s="71">
        <v>90.8</v>
      </c>
      <c r="G24" s="20">
        <v>1510</v>
      </c>
      <c r="H24" s="73">
        <v>87.4</v>
      </c>
    </row>
    <row r="25" spans="2:8" ht="13.5">
      <c r="B25" s="17" t="s">
        <v>8</v>
      </c>
      <c r="C25" s="6">
        <v>3138</v>
      </c>
      <c r="D25" s="71">
        <v>92.1</v>
      </c>
      <c r="E25" s="20">
        <v>2103</v>
      </c>
      <c r="F25" s="71">
        <v>91.5</v>
      </c>
      <c r="G25" s="20">
        <v>1035</v>
      </c>
      <c r="H25" s="73">
        <v>93.5</v>
      </c>
    </row>
    <row r="26" spans="2:8" ht="13.5">
      <c r="B26" s="17" t="s">
        <v>9</v>
      </c>
      <c r="C26" s="6">
        <v>4162</v>
      </c>
      <c r="D26" s="71">
        <v>92.2</v>
      </c>
      <c r="E26" s="20">
        <v>2908</v>
      </c>
      <c r="F26" s="71">
        <v>93.4</v>
      </c>
      <c r="G26" s="20">
        <v>1254</v>
      </c>
      <c r="H26" s="73">
        <v>89.5</v>
      </c>
    </row>
    <row r="27" spans="2:8" ht="13.5">
      <c r="B27" s="17" t="s">
        <v>10</v>
      </c>
      <c r="C27" s="6">
        <v>3823</v>
      </c>
      <c r="D27" s="71">
        <v>90.5</v>
      </c>
      <c r="E27" s="20">
        <v>2560</v>
      </c>
      <c r="F27" s="71">
        <v>91</v>
      </c>
      <c r="G27" s="20">
        <v>1263</v>
      </c>
      <c r="H27" s="73">
        <v>89.6</v>
      </c>
    </row>
    <row r="28" spans="2:8" ht="13.5">
      <c r="B28" s="17" t="s">
        <v>11</v>
      </c>
      <c r="C28" s="6">
        <v>3955</v>
      </c>
      <c r="D28" s="71">
        <v>95</v>
      </c>
      <c r="E28" s="20">
        <v>2615</v>
      </c>
      <c r="F28" s="71">
        <v>95.5</v>
      </c>
      <c r="G28" s="20">
        <v>1340</v>
      </c>
      <c r="H28" s="73">
        <v>94.2</v>
      </c>
    </row>
    <row r="29" spans="2:8" ht="13.5">
      <c r="B29" s="17" t="s">
        <v>12</v>
      </c>
      <c r="C29" s="6">
        <v>3856</v>
      </c>
      <c r="D29" s="71">
        <v>94.9</v>
      </c>
      <c r="E29" s="20">
        <v>2412</v>
      </c>
      <c r="F29" s="71">
        <v>92.7</v>
      </c>
      <c r="G29" s="20">
        <v>1443</v>
      </c>
      <c r="H29" s="73">
        <v>98.6</v>
      </c>
    </row>
    <row r="30" spans="2:8" ht="13.5">
      <c r="B30" s="17" t="s">
        <v>13</v>
      </c>
      <c r="C30" s="6">
        <v>4353</v>
      </c>
      <c r="D30" s="71">
        <v>95.3</v>
      </c>
      <c r="E30" s="20">
        <v>2967</v>
      </c>
      <c r="F30" s="71">
        <v>95</v>
      </c>
      <c r="G30" s="20">
        <v>1386</v>
      </c>
      <c r="H30" s="73">
        <v>95.8</v>
      </c>
    </row>
    <row r="31" spans="2:8" ht="13.5">
      <c r="B31" s="64" t="s">
        <v>48</v>
      </c>
      <c r="C31" s="20">
        <v>3142</v>
      </c>
      <c r="D31" s="71">
        <v>94.3</v>
      </c>
      <c r="E31" s="20">
        <v>1985</v>
      </c>
      <c r="F31" s="71">
        <v>93.4</v>
      </c>
      <c r="G31" s="20">
        <v>1157</v>
      </c>
      <c r="H31" s="73">
        <v>96</v>
      </c>
    </row>
    <row r="32" spans="2:8" ht="13.5">
      <c r="B32" s="64" t="s">
        <v>50</v>
      </c>
      <c r="C32" s="20">
        <v>3304</v>
      </c>
      <c r="D32" s="71">
        <v>90.4</v>
      </c>
      <c r="E32" s="20">
        <v>2282</v>
      </c>
      <c r="F32" s="71">
        <v>90.2</v>
      </c>
      <c r="G32" s="20">
        <v>1021</v>
      </c>
      <c r="H32" s="73">
        <v>90.7</v>
      </c>
    </row>
    <row r="33" spans="2:8" ht="13.5">
      <c r="B33" s="64" t="s">
        <v>52</v>
      </c>
      <c r="C33" s="20">
        <v>4140</v>
      </c>
      <c r="D33" s="71">
        <v>99.1</v>
      </c>
      <c r="E33" s="20">
        <v>2800</v>
      </c>
      <c r="F33" s="71">
        <v>99.5</v>
      </c>
      <c r="G33" s="20">
        <v>1340</v>
      </c>
      <c r="H33" s="73">
        <v>98.4</v>
      </c>
    </row>
    <row r="34" spans="2:8" ht="13.5">
      <c r="B34" s="64" t="s">
        <v>54</v>
      </c>
      <c r="C34" s="20">
        <v>4140</v>
      </c>
      <c r="D34" s="71">
        <v>97.1</v>
      </c>
      <c r="E34" s="20">
        <v>2756</v>
      </c>
      <c r="F34" s="71">
        <v>97.8</v>
      </c>
      <c r="G34" s="20">
        <v>1384</v>
      </c>
      <c r="H34" s="73">
        <v>95.8</v>
      </c>
    </row>
    <row r="35" spans="2:8" ht="14.25" thickBot="1">
      <c r="B35" s="65" t="s">
        <v>56</v>
      </c>
      <c r="C35" s="21">
        <v>4636</v>
      </c>
      <c r="D35" s="72">
        <v>94.7</v>
      </c>
      <c r="E35" s="21">
        <v>3122</v>
      </c>
      <c r="F35" s="72">
        <v>97.5</v>
      </c>
      <c r="G35" s="21">
        <v>1515</v>
      </c>
      <c r="H35" s="72">
        <v>89.4</v>
      </c>
    </row>
    <row r="36" spans="3:7" ht="13.5">
      <c r="C36" s="66"/>
      <c r="D36" s="80"/>
      <c r="F36" s="35"/>
      <c r="G36" s="66"/>
    </row>
    <row r="37" spans="1:8" ht="13.5">
      <c r="A37" t="s">
        <v>43</v>
      </c>
      <c r="B37" s="53" t="s">
        <v>37</v>
      </c>
      <c r="C37" s="54"/>
      <c r="D37" s="54"/>
      <c r="E37" s="68"/>
      <c r="F37" s="54"/>
      <c r="G37" s="54"/>
      <c r="H37" s="40"/>
    </row>
    <row r="38" spans="1:8" ht="13.5">
      <c r="A38" s="58" t="s">
        <v>38</v>
      </c>
      <c r="B38" s="54" t="s">
        <v>39</v>
      </c>
      <c r="C38" s="54"/>
      <c r="D38" s="54"/>
      <c r="E38" s="54"/>
      <c r="F38" s="54"/>
      <c r="H38" s="40"/>
    </row>
    <row r="39" spans="2:8" ht="13.5">
      <c r="B39" s="55" t="s">
        <v>40</v>
      </c>
      <c r="C39" s="54"/>
      <c r="D39" s="54"/>
      <c r="E39" s="54"/>
      <c r="F39" s="54"/>
      <c r="G39" s="54"/>
      <c r="H39" s="40"/>
    </row>
    <row r="40" spans="2:8" ht="13.5">
      <c r="B40" s="85" t="s">
        <v>41</v>
      </c>
      <c r="C40" s="86"/>
      <c r="D40" s="86"/>
      <c r="E40" s="54"/>
      <c r="F40" s="54"/>
      <c r="G40" s="54"/>
      <c r="H40" s="40"/>
    </row>
    <row r="41" spans="2:8" ht="13.5">
      <c r="B41" s="59" t="s">
        <v>42</v>
      </c>
      <c r="C41" s="60"/>
      <c r="D41" s="60"/>
      <c r="E41" s="54"/>
      <c r="F41" s="54"/>
      <c r="G41" s="54"/>
      <c r="H41" s="40"/>
    </row>
    <row r="42" spans="1:8" ht="13.5">
      <c r="A42" t="s">
        <v>44</v>
      </c>
      <c r="B42" s="54" t="s">
        <v>14</v>
      </c>
      <c r="C42" s="54"/>
      <c r="D42" s="54"/>
      <c r="E42" s="54"/>
      <c r="F42" s="54"/>
      <c r="G42" s="54"/>
      <c r="H42" s="40"/>
    </row>
    <row r="43" spans="2:8" ht="13.5">
      <c r="B43" s="56"/>
      <c r="F43" s="54"/>
      <c r="G43" s="54"/>
      <c r="H43" s="40"/>
    </row>
    <row r="44" spans="2:8" ht="13.5">
      <c r="B44" s="61" t="s">
        <v>15</v>
      </c>
      <c r="C44" s="61"/>
      <c r="E44" s="55"/>
      <c r="F44" s="55"/>
      <c r="G44" s="55"/>
      <c r="H44" s="41"/>
    </row>
    <row r="45" spans="2:8" ht="13.5">
      <c r="B45" s="42" t="s">
        <v>16</v>
      </c>
      <c r="C45" s="42"/>
      <c r="D45" s="41"/>
      <c r="E45" s="41" t="s">
        <v>17</v>
      </c>
      <c r="F45" s="41"/>
      <c r="G45" s="41"/>
      <c r="H45" s="41"/>
    </row>
    <row r="46" spans="2:8" ht="13.5">
      <c r="B46" s="43" t="s">
        <v>18</v>
      </c>
      <c r="C46" s="43"/>
      <c r="D46" s="41"/>
      <c r="E46" s="44" t="s">
        <v>19</v>
      </c>
      <c r="F46" s="45"/>
      <c r="G46" s="45"/>
      <c r="H46" s="51"/>
    </row>
    <row r="47" spans="2:8" ht="13.5">
      <c r="B47" s="43" t="s">
        <v>20</v>
      </c>
      <c r="C47" s="43"/>
      <c r="D47" s="41"/>
      <c r="E47" s="46" t="s">
        <v>21</v>
      </c>
      <c r="F47" s="47"/>
      <c r="G47" s="47"/>
      <c r="H47" s="51"/>
    </row>
    <row r="48" spans="2:8" ht="13.5">
      <c r="B48" s="43" t="s">
        <v>22</v>
      </c>
      <c r="C48" s="43"/>
      <c r="D48" s="41"/>
      <c r="E48" s="46" t="s">
        <v>23</v>
      </c>
      <c r="F48" s="47"/>
      <c r="G48" s="47"/>
      <c r="H48" s="51"/>
    </row>
    <row r="49" spans="2:8" ht="13.5">
      <c r="B49" s="43" t="s">
        <v>24</v>
      </c>
      <c r="C49" s="43"/>
      <c r="D49" s="41"/>
      <c r="E49" s="46" t="s">
        <v>25</v>
      </c>
      <c r="F49" s="47"/>
      <c r="G49" s="47"/>
      <c r="H49" s="51"/>
    </row>
    <row r="50" spans="2:8" ht="13.5">
      <c r="B50" s="41"/>
      <c r="C50" s="41"/>
      <c r="D50" s="41"/>
      <c r="E50" s="48" t="s">
        <v>26</v>
      </c>
      <c r="F50" s="49"/>
      <c r="G50" s="49"/>
      <c r="H50" s="52"/>
    </row>
    <row r="51" spans="2:8" ht="13.5">
      <c r="B51" s="41"/>
      <c r="C51" s="41"/>
      <c r="D51" s="41"/>
      <c r="E51" s="41"/>
      <c r="F51" s="41"/>
      <c r="G51" s="41"/>
      <c r="H51" s="50"/>
    </row>
    <row r="52" spans="2:8" ht="13.5">
      <c r="B52" s="41" t="s">
        <v>27</v>
      </c>
      <c r="C52" s="41" t="s">
        <v>58</v>
      </c>
      <c r="D52" s="41"/>
      <c r="E52" s="41"/>
      <c r="F52" s="41"/>
      <c r="G52" s="41"/>
      <c r="H52" s="41"/>
    </row>
    <row r="53" spans="2:8" ht="13.5">
      <c r="B53" s="41"/>
      <c r="C53" s="81"/>
      <c r="D53" s="63"/>
      <c r="E53" s="63"/>
      <c r="F53" s="41"/>
      <c r="G53" s="41"/>
      <c r="H53" s="41"/>
    </row>
    <row r="54" spans="2:8" ht="13.5">
      <c r="B54" s="41"/>
      <c r="C54" s="63"/>
      <c r="D54" s="63"/>
      <c r="E54" s="63"/>
      <c r="F54" s="63"/>
      <c r="G54" s="41"/>
      <c r="H54" s="41"/>
    </row>
    <row r="58" ht="13.5">
      <c r="I58" s="31"/>
    </row>
    <row r="59" ht="13.5">
      <c r="I59" s="31"/>
    </row>
    <row r="60" ht="13.5">
      <c r="I60" s="31"/>
    </row>
    <row r="61" ht="13.5">
      <c r="I61" s="31"/>
    </row>
    <row r="62" ht="13.5">
      <c r="I62" s="31"/>
    </row>
    <row r="63" ht="13.5">
      <c r="I63" s="31"/>
    </row>
    <row r="64" ht="13.5">
      <c r="I64" s="31"/>
    </row>
    <row r="65" ht="13.5">
      <c r="I65" s="31"/>
    </row>
    <row r="66" ht="13.5">
      <c r="I66" s="31"/>
    </row>
    <row r="67" ht="13.5">
      <c r="I67" s="31"/>
    </row>
    <row r="68" ht="13.5">
      <c r="I68" s="31"/>
    </row>
    <row r="69" ht="13.5">
      <c r="I69" s="31"/>
    </row>
    <row r="70" ht="13.5">
      <c r="I70" s="31"/>
    </row>
    <row r="71" ht="13.5">
      <c r="I71" s="31"/>
    </row>
  </sheetData>
  <mergeCells count="1">
    <mergeCell ref="B40:D40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3"/>
  <sheetViews>
    <sheetView workbookViewId="0" topLeftCell="A6">
      <selection activeCell="H35" sqref="H35"/>
    </sheetView>
  </sheetViews>
  <sheetFormatPr defaultColWidth="8.796875" defaultRowHeight="14.25"/>
  <cols>
    <col min="1" max="1" width="4.8984375" style="0" customWidth="1"/>
    <col min="2" max="2" width="9.19921875" style="0" customWidth="1"/>
    <col min="3" max="3" width="13.59765625" style="0" customWidth="1"/>
    <col min="4" max="4" width="10.59765625" style="0" customWidth="1"/>
    <col min="5" max="5" width="13.59765625" style="0" customWidth="1"/>
    <col min="6" max="6" width="10.69921875" style="0" customWidth="1"/>
    <col min="7" max="7" width="13.09765625" style="0" customWidth="1"/>
    <col min="8" max="8" width="10.59765625" style="0" customWidth="1"/>
    <col min="9" max="9" width="2.69921875" style="0" customWidth="1"/>
  </cols>
  <sheetData>
    <row r="2" spans="2:8" ht="17.25">
      <c r="B2" s="26"/>
      <c r="C2" s="28" t="s">
        <v>0</v>
      </c>
      <c r="D2" s="2"/>
      <c r="E2" s="2"/>
      <c r="F2" s="2"/>
      <c r="G2" s="2"/>
      <c r="H2" s="26"/>
    </row>
    <row r="4" spans="2:8" ht="13.5">
      <c r="B4" s="29" t="s">
        <v>45</v>
      </c>
      <c r="C4" s="30"/>
      <c r="H4" s="1" t="s">
        <v>34</v>
      </c>
    </row>
    <row r="5" ht="14.25" thickBot="1">
      <c r="H5" s="1" t="s">
        <v>2</v>
      </c>
    </row>
    <row r="6" spans="2:8" ht="13.5">
      <c r="B6" s="12" t="s">
        <v>3</v>
      </c>
      <c r="C6" s="19" t="s">
        <v>36</v>
      </c>
      <c r="D6" s="5"/>
      <c r="E6" s="3" t="s">
        <v>4</v>
      </c>
      <c r="F6" s="5"/>
      <c r="G6" s="3" t="s">
        <v>35</v>
      </c>
      <c r="H6" s="5"/>
    </row>
    <row r="7" spans="2:8" ht="14.25" thickBot="1">
      <c r="B7" s="13"/>
      <c r="C7" s="9"/>
      <c r="D7" s="11" t="s">
        <v>5</v>
      </c>
      <c r="E7" s="9"/>
      <c r="F7" s="11" t="s">
        <v>5</v>
      </c>
      <c r="G7" s="9"/>
      <c r="H7" s="11" t="s">
        <v>5</v>
      </c>
    </row>
    <row r="8" spans="2:8" ht="13.5">
      <c r="B8" s="12">
        <v>1996</v>
      </c>
      <c r="C8" s="22">
        <v>16950</v>
      </c>
      <c r="D8" s="34">
        <v>98.9</v>
      </c>
      <c r="E8" s="22">
        <v>10286</v>
      </c>
      <c r="F8" s="23">
        <v>100.9</v>
      </c>
      <c r="G8" s="24">
        <v>6664</v>
      </c>
      <c r="H8" s="23">
        <v>95.9</v>
      </c>
    </row>
    <row r="9" spans="2:8" ht="13.5">
      <c r="B9" s="14">
        <f>B8+1</f>
        <v>1997</v>
      </c>
      <c r="C9" s="20">
        <v>16192</v>
      </c>
      <c r="D9" s="32">
        <v>97.4</v>
      </c>
      <c r="E9" s="20">
        <v>10315</v>
      </c>
      <c r="F9" s="7">
        <v>98.8</v>
      </c>
      <c r="G9" s="6">
        <v>6596</v>
      </c>
      <c r="H9" s="7">
        <v>95.2</v>
      </c>
    </row>
    <row r="10" spans="2:8" ht="13.5">
      <c r="B10" s="14">
        <f>B9+1</f>
        <v>1998</v>
      </c>
      <c r="C10" s="20">
        <v>15999</v>
      </c>
      <c r="D10" s="32">
        <v>92.5</v>
      </c>
      <c r="E10" s="20">
        <v>9688</v>
      </c>
      <c r="F10" s="7">
        <v>93.3</v>
      </c>
      <c r="G10" s="6">
        <v>6311</v>
      </c>
      <c r="H10" s="7">
        <v>91.2</v>
      </c>
    </row>
    <row r="11" spans="2:8" ht="13.5">
      <c r="B11" s="14">
        <f>B10+1</f>
        <v>1999</v>
      </c>
      <c r="C11" s="20">
        <v>15002</v>
      </c>
      <c r="D11" s="32">
        <f>C11/C10*100</f>
        <v>93.76836052253266</v>
      </c>
      <c r="E11" s="20">
        <v>9019</v>
      </c>
      <c r="F11" s="7">
        <f>E11/E10*100</f>
        <v>93.09454995871181</v>
      </c>
      <c r="G11" s="6">
        <v>5982</v>
      </c>
      <c r="H11" s="7">
        <f>G11/G10*100</f>
        <v>94.78688005070511</v>
      </c>
    </row>
    <row r="12" spans="2:8" ht="13.5">
      <c r="B12" s="14">
        <v>2000</v>
      </c>
      <c r="C12" s="83">
        <v>13795</v>
      </c>
      <c r="D12" s="36" t="s">
        <v>28</v>
      </c>
      <c r="E12" s="20">
        <v>8282</v>
      </c>
      <c r="F12" s="7">
        <v>91.8</v>
      </c>
      <c r="G12" s="6">
        <v>5513</v>
      </c>
      <c r="H12" s="7">
        <v>92.2</v>
      </c>
    </row>
    <row r="13" spans="2:8" ht="13.5">
      <c r="B13" s="14">
        <v>2001</v>
      </c>
      <c r="C13" s="20">
        <v>12944</v>
      </c>
      <c r="D13" s="32">
        <v>93.8</v>
      </c>
      <c r="E13" s="20">
        <v>7653</v>
      </c>
      <c r="F13" s="7">
        <v>92.4</v>
      </c>
      <c r="G13" s="6">
        <v>5292</v>
      </c>
      <c r="H13" s="7">
        <v>96</v>
      </c>
    </row>
    <row r="14" spans="2:8" ht="13.5">
      <c r="B14" s="14">
        <v>2002</v>
      </c>
      <c r="C14" s="20">
        <v>12140</v>
      </c>
      <c r="D14" s="32">
        <v>93.8</v>
      </c>
      <c r="E14" s="20">
        <v>7229</v>
      </c>
      <c r="F14" s="7">
        <v>94.5</v>
      </c>
      <c r="G14" s="6">
        <v>4911</v>
      </c>
      <c r="H14" s="7">
        <v>92.8</v>
      </c>
    </row>
    <row r="15" spans="2:8" ht="13.5">
      <c r="B15" s="14">
        <v>2003</v>
      </c>
      <c r="C15" s="20">
        <v>11621</v>
      </c>
      <c r="D15" s="32">
        <v>95.7</v>
      </c>
      <c r="E15" s="20">
        <v>6965</v>
      </c>
      <c r="F15" s="7">
        <v>96.3</v>
      </c>
      <c r="G15" s="6">
        <v>4656</v>
      </c>
      <c r="H15" s="7">
        <v>94.8</v>
      </c>
    </row>
    <row r="16" spans="2:9" ht="13.5">
      <c r="B16" s="14">
        <v>2004</v>
      </c>
      <c r="C16" s="20">
        <v>11002</v>
      </c>
      <c r="D16" s="32">
        <f aca="true" t="shared" si="0" ref="D16:D22">C16/C15*100</f>
        <v>94.67343602099648</v>
      </c>
      <c r="E16" s="20">
        <v>6604</v>
      </c>
      <c r="F16" s="32">
        <f aca="true" t="shared" si="1" ref="F16:F22">E16/E15*100</f>
        <v>94.81694185211774</v>
      </c>
      <c r="G16" s="20">
        <v>4398</v>
      </c>
      <c r="H16" s="32">
        <f aca="true" t="shared" si="2" ref="H16:H22">G16/G15*100</f>
        <v>94.45876288659794</v>
      </c>
      <c r="I16" s="67"/>
    </row>
    <row r="17" spans="2:9" ht="13.5">
      <c r="B17" s="14">
        <v>2005</v>
      </c>
      <c r="C17" s="20">
        <v>11077</v>
      </c>
      <c r="D17" s="32">
        <f t="shared" si="0"/>
        <v>100.68169423741138</v>
      </c>
      <c r="E17" s="20">
        <v>6619</v>
      </c>
      <c r="F17" s="32">
        <f t="shared" si="1"/>
        <v>100.22713506965475</v>
      </c>
      <c r="G17" s="20">
        <v>4457</v>
      </c>
      <c r="H17" s="32">
        <f t="shared" si="2"/>
        <v>101.34151887221465</v>
      </c>
      <c r="I17" s="67"/>
    </row>
    <row r="18" spans="2:9" ht="13.5">
      <c r="B18" s="79">
        <v>2006</v>
      </c>
      <c r="C18" s="20">
        <v>10744</v>
      </c>
      <c r="D18" s="32">
        <f t="shared" si="0"/>
        <v>96.99377087659113</v>
      </c>
      <c r="E18" s="20">
        <v>6476</v>
      </c>
      <c r="F18" s="32">
        <f t="shared" si="1"/>
        <v>97.83955280253814</v>
      </c>
      <c r="G18" s="20">
        <v>4269</v>
      </c>
      <c r="H18" s="32">
        <f t="shared" si="2"/>
        <v>95.78191608705407</v>
      </c>
      <c r="I18" s="67"/>
    </row>
    <row r="19" spans="2:9" ht="13.5">
      <c r="B19" s="79">
        <v>2007</v>
      </c>
      <c r="C19" s="20">
        <v>10520</v>
      </c>
      <c r="D19" s="32">
        <f t="shared" si="0"/>
        <v>97.9151154132539</v>
      </c>
      <c r="E19" s="20">
        <v>6309</v>
      </c>
      <c r="F19" s="32">
        <f t="shared" si="1"/>
        <v>97.42124768375541</v>
      </c>
      <c r="G19" s="20">
        <v>4211</v>
      </c>
      <c r="H19" s="7">
        <f t="shared" si="2"/>
        <v>98.64136800187397</v>
      </c>
      <c r="I19" s="31"/>
    </row>
    <row r="20" spans="2:9" ht="13.5">
      <c r="B20" s="79">
        <v>2008</v>
      </c>
      <c r="C20" s="20">
        <v>10016</v>
      </c>
      <c r="D20" s="32">
        <f t="shared" si="0"/>
        <v>95.20912547528518</v>
      </c>
      <c r="E20" s="20">
        <v>5921</v>
      </c>
      <c r="F20" s="32">
        <f t="shared" si="1"/>
        <v>93.8500554763037</v>
      </c>
      <c r="G20" s="20">
        <v>4095</v>
      </c>
      <c r="H20" s="32">
        <f t="shared" si="2"/>
        <v>97.24530990263595</v>
      </c>
      <c r="I20" s="67"/>
    </row>
    <row r="21" spans="2:9" ht="13.5">
      <c r="B21" s="79">
        <v>2009</v>
      </c>
      <c r="C21" s="20">
        <v>8752</v>
      </c>
      <c r="D21" s="32">
        <f t="shared" si="0"/>
        <v>87.38019169329073</v>
      </c>
      <c r="E21" s="20">
        <v>4975</v>
      </c>
      <c r="F21" s="32">
        <f t="shared" si="1"/>
        <v>84.0229690930586</v>
      </c>
      <c r="G21" s="20">
        <v>3777</v>
      </c>
      <c r="H21" s="32">
        <f t="shared" si="2"/>
        <v>92.23443223443223</v>
      </c>
      <c r="I21" s="67"/>
    </row>
    <row r="22" spans="2:9" ht="14.25" thickBot="1">
      <c r="B22" s="77">
        <v>2010</v>
      </c>
      <c r="C22" s="21">
        <v>8034</v>
      </c>
      <c r="D22" s="84">
        <f t="shared" si="0"/>
        <v>91.79616087751371</v>
      </c>
      <c r="E22" s="21">
        <v>4679</v>
      </c>
      <c r="F22" s="84">
        <f t="shared" si="1"/>
        <v>94.0502512562814</v>
      </c>
      <c r="G22" s="21">
        <v>3355</v>
      </c>
      <c r="H22" s="33">
        <f t="shared" si="2"/>
        <v>88.82711146412497</v>
      </c>
      <c r="I22" s="67"/>
    </row>
    <row r="23" spans="2:8" ht="13.5">
      <c r="B23" s="15"/>
      <c r="C23" s="20"/>
      <c r="D23" s="7"/>
      <c r="E23" s="20"/>
      <c r="F23" s="7"/>
      <c r="G23" s="20"/>
      <c r="H23" s="7"/>
    </row>
    <row r="24" spans="2:8" ht="13.5">
      <c r="B24" s="16">
        <v>40179</v>
      </c>
      <c r="C24" s="20">
        <v>894</v>
      </c>
      <c r="D24" s="71">
        <v>89.7</v>
      </c>
      <c r="E24" s="20">
        <v>525</v>
      </c>
      <c r="F24" s="71">
        <v>90.2</v>
      </c>
      <c r="G24" s="20">
        <v>369</v>
      </c>
      <c r="H24" s="73">
        <v>89.1</v>
      </c>
    </row>
    <row r="25" spans="2:8" ht="13.5">
      <c r="B25" s="17" t="s">
        <v>8</v>
      </c>
      <c r="C25" s="20">
        <v>509</v>
      </c>
      <c r="D25" s="71">
        <v>93.7</v>
      </c>
      <c r="E25" s="20">
        <v>288</v>
      </c>
      <c r="F25" s="71">
        <v>91.6</v>
      </c>
      <c r="G25" s="20">
        <v>220</v>
      </c>
      <c r="H25" s="73">
        <v>96.4</v>
      </c>
    </row>
    <row r="26" spans="2:8" ht="13.5">
      <c r="B26" s="17" t="s">
        <v>9</v>
      </c>
      <c r="C26" s="20">
        <v>597</v>
      </c>
      <c r="D26" s="71">
        <v>89.1</v>
      </c>
      <c r="E26" s="20">
        <v>370</v>
      </c>
      <c r="F26" s="71">
        <v>92.5</v>
      </c>
      <c r="G26" s="20">
        <v>227</v>
      </c>
      <c r="H26" s="73">
        <v>83.9</v>
      </c>
    </row>
    <row r="27" spans="2:8" ht="13.5">
      <c r="B27" s="17" t="s">
        <v>10</v>
      </c>
      <c r="C27" s="20">
        <v>614</v>
      </c>
      <c r="D27" s="71">
        <v>87.1</v>
      </c>
      <c r="E27" s="20">
        <v>360</v>
      </c>
      <c r="F27" s="71">
        <v>89.2</v>
      </c>
      <c r="G27" s="20">
        <v>254</v>
      </c>
      <c r="H27" s="73">
        <v>84.3</v>
      </c>
    </row>
    <row r="28" spans="2:8" ht="13.5">
      <c r="B28" s="17" t="s">
        <v>11</v>
      </c>
      <c r="C28" s="20">
        <v>656</v>
      </c>
      <c r="D28" s="71">
        <v>92.4</v>
      </c>
      <c r="E28" s="20">
        <v>391</v>
      </c>
      <c r="F28" s="71">
        <v>95.2</v>
      </c>
      <c r="G28" s="20">
        <v>265</v>
      </c>
      <c r="H28" s="73">
        <v>88.5</v>
      </c>
    </row>
    <row r="29" spans="2:8" ht="13.5">
      <c r="B29" s="17" t="s">
        <v>12</v>
      </c>
      <c r="C29" s="20">
        <v>736</v>
      </c>
      <c r="D29" s="71">
        <v>93.3</v>
      </c>
      <c r="E29" s="20">
        <v>387</v>
      </c>
      <c r="F29" s="71">
        <v>92.3</v>
      </c>
      <c r="G29" s="20">
        <v>348</v>
      </c>
      <c r="H29" s="73">
        <v>94.4</v>
      </c>
    </row>
    <row r="30" spans="2:8" ht="13.5">
      <c r="B30" s="17" t="s">
        <v>13</v>
      </c>
      <c r="C30" s="20">
        <v>700</v>
      </c>
      <c r="D30" s="71">
        <v>93.9</v>
      </c>
      <c r="E30" s="20">
        <v>412</v>
      </c>
      <c r="F30" s="71">
        <v>96.7</v>
      </c>
      <c r="G30" s="20">
        <v>288</v>
      </c>
      <c r="H30" s="73">
        <v>90.1</v>
      </c>
    </row>
    <row r="31" spans="2:8" ht="13.5">
      <c r="B31" s="64" t="s">
        <v>48</v>
      </c>
      <c r="C31" s="69">
        <v>476</v>
      </c>
      <c r="D31" s="71">
        <v>93.1</v>
      </c>
      <c r="E31" s="20">
        <v>246</v>
      </c>
      <c r="F31" s="71">
        <v>94.4</v>
      </c>
      <c r="G31" s="20">
        <v>231</v>
      </c>
      <c r="H31" s="73">
        <v>91.7</v>
      </c>
    </row>
    <row r="32" spans="2:8" ht="13.5">
      <c r="B32" s="64" t="s">
        <v>50</v>
      </c>
      <c r="C32" s="69">
        <v>472</v>
      </c>
      <c r="D32" s="71">
        <v>87.3</v>
      </c>
      <c r="E32" s="20">
        <v>276</v>
      </c>
      <c r="F32" s="71">
        <v>88.4</v>
      </c>
      <c r="G32" s="20">
        <v>195</v>
      </c>
      <c r="H32" s="73">
        <v>85.8</v>
      </c>
    </row>
    <row r="33" spans="2:8" ht="13.5">
      <c r="B33" s="64" t="s">
        <v>52</v>
      </c>
      <c r="C33" s="69">
        <v>734</v>
      </c>
      <c r="D33" s="71">
        <v>98</v>
      </c>
      <c r="E33" s="20">
        <v>436</v>
      </c>
      <c r="F33" s="71">
        <v>100.7</v>
      </c>
      <c r="G33" s="20">
        <v>298</v>
      </c>
      <c r="H33" s="73">
        <v>94.4</v>
      </c>
    </row>
    <row r="34" spans="2:8" ht="13.5">
      <c r="B34" s="64" t="s">
        <v>54</v>
      </c>
      <c r="C34" s="69">
        <v>772</v>
      </c>
      <c r="D34" s="71">
        <v>93.7</v>
      </c>
      <c r="E34" s="20">
        <v>464</v>
      </c>
      <c r="F34" s="71">
        <v>97.8</v>
      </c>
      <c r="G34" s="20">
        <v>308</v>
      </c>
      <c r="H34" s="73">
        <v>88.3</v>
      </c>
    </row>
    <row r="35" spans="2:8" ht="14.25" thickBot="1">
      <c r="B35" s="65" t="s">
        <v>56</v>
      </c>
      <c r="C35" s="70">
        <v>874</v>
      </c>
      <c r="D35" s="72">
        <v>90.2</v>
      </c>
      <c r="E35" s="21">
        <v>523</v>
      </c>
      <c r="F35" s="72">
        <v>97.4</v>
      </c>
      <c r="G35" s="21">
        <v>351</v>
      </c>
      <c r="H35" s="72">
        <v>81.2</v>
      </c>
    </row>
    <row r="36" spans="3:7" ht="13.5">
      <c r="C36" s="66"/>
      <c r="E36" s="66"/>
      <c r="G36" s="66"/>
    </row>
    <row r="37" spans="1:8" ht="13.5">
      <c r="A37" t="s">
        <v>43</v>
      </c>
      <c r="B37" s="53" t="s">
        <v>37</v>
      </c>
      <c r="C37" s="54"/>
      <c r="D37" s="54"/>
      <c r="E37" s="54"/>
      <c r="F37" s="54"/>
      <c r="G37" s="54"/>
      <c r="H37" s="40"/>
    </row>
    <row r="38" spans="2:8" ht="13.5">
      <c r="B38" s="54" t="s">
        <v>39</v>
      </c>
      <c r="C38" s="54"/>
      <c r="D38" s="54"/>
      <c r="E38" s="54"/>
      <c r="F38" s="54"/>
      <c r="H38" s="40"/>
    </row>
    <row r="39" spans="2:8" ht="13.5">
      <c r="B39" s="55" t="s">
        <v>40</v>
      </c>
      <c r="C39" s="54"/>
      <c r="D39" s="54"/>
      <c r="E39" s="54"/>
      <c r="F39" s="54"/>
      <c r="G39" s="54"/>
      <c r="H39" s="40"/>
    </row>
    <row r="40" spans="2:8" ht="13.5">
      <c r="B40" s="85" t="s">
        <v>41</v>
      </c>
      <c r="C40" s="86"/>
      <c r="D40" s="86"/>
      <c r="E40" s="54"/>
      <c r="F40" s="54"/>
      <c r="G40" s="54"/>
      <c r="H40" s="40"/>
    </row>
    <row r="41" spans="1:8" ht="13.5">
      <c r="A41" t="s">
        <v>44</v>
      </c>
      <c r="B41" s="59" t="s">
        <v>42</v>
      </c>
      <c r="C41" s="60"/>
      <c r="D41" s="60"/>
      <c r="E41" s="54"/>
      <c r="F41" s="54"/>
      <c r="G41" s="54"/>
      <c r="H41" s="40"/>
    </row>
    <row r="42" spans="2:8" ht="13.5">
      <c r="B42" s="54" t="s">
        <v>14</v>
      </c>
      <c r="C42" s="54"/>
      <c r="D42" s="54"/>
      <c r="E42" s="54"/>
      <c r="F42" s="54"/>
      <c r="G42" s="54"/>
      <c r="H42" s="40"/>
    </row>
    <row r="43" spans="2:8" ht="13.5">
      <c r="B43" s="54"/>
      <c r="C43" s="54"/>
      <c r="D43" s="54"/>
      <c r="E43" s="54"/>
      <c r="F43" s="54"/>
      <c r="G43" s="54"/>
      <c r="H43" s="40"/>
    </row>
    <row r="44" spans="2:8" ht="13.5">
      <c r="B44" s="61" t="s">
        <v>15</v>
      </c>
      <c r="C44" s="61"/>
      <c r="D44" s="54"/>
      <c r="E44" s="54"/>
      <c r="F44" s="54"/>
      <c r="G44" s="54"/>
      <c r="H44" s="40"/>
    </row>
    <row r="45" spans="2:8" ht="13.5">
      <c r="B45" s="42" t="s">
        <v>16</v>
      </c>
      <c r="C45" s="42"/>
      <c r="D45" s="41"/>
      <c r="E45" s="41" t="s">
        <v>17</v>
      </c>
      <c r="F45" s="41"/>
      <c r="G45" s="41"/>
      <c r="H45" s="41"/>
    </row>
    <row r="46" spans="2:8" ht="13.5">
      <c r="B46" s="43" t="s">
        <v>18</v>
      </c>
      <c r="C46" s="43"/>
      <c r="D46" s="41"/>
      <c r="E46" s="44" t="s">
        <v>19</v>
      </c>
      <c r="F46" s="45"/>
      <c r="G46" s="45"/>
      <c r="H46" s="51"/>
    </row>
    <row r="47" spans="2:8" ht="13.5">
      <c r="B47" s="43" t="s">
        <v>20</v>
      </c>
      <c r="C47" s="43"/>
      <c r="D47" s="41"/>
      <c r="E47" s="46" t="s">
        <v>21</v>
      </c>
      <c r="F47" s="47"/>
      <c r="G47" s="47"/>
      <c r="H47" s="51"/>
    </row>
    <row r="48" spans="2:8" ht="13.5">
      <c r="B48" s="43" t="s">
        <v>22</v>
      </c>
      <c r="C48" s="43"/>
      <c r="D48" s="41"/>
      <c r="E48" s="46" t="s">
        <v>23</v>
      </c>
      <c r="F48" s="47"/>
      <c r="G48" s="47"/>
      <c r="H48" s="51"/>
    </row>
    <row r="49" spans="2:8" ht="13.5">
      <c r="B49" s="43" t="s">
        <v>24</v>
      </c>
      <c r="C49" s="43"/>
      <c r="D49" s="41"/>
      <c r="E49" s="46" t="s">
        <v>25</v>
      </c>
      <c r="F49" s="47"/>
      <c r="G49" s="47"/>
      <c r="H49" s="51"/>
    </row>
    <row r="50" spans="2:8" ht="13.5">
      <c r="B50" s="41"/>
      <c r="C50" s="41"/>
      <c r="D50" s="41"/>
      <c r="E50" s="48" t="s">
        <v>26</v>
      </c>
      <c r="F50" s="49"/>
      <c r="G50" s="49"/>
      <c r="H50" s="52"/>
    </row>
    <row r="51" spans="2:8" ht="13.5">
      <c r="B51" s="41"/>
      <c r="C51" s="41"/>
      <c r="D51" s="41"/>
      <c r="E51" s="41"/>
      <c r="F51" s="41"/>
      <c r="G51" s="41"/>
      <c r="H51" s="50"/>
    </row>
    <row r="52" spans="2:8" ht="13.5">
      <c r="B52" s="41"/>
      <c r="C52" s="41"/>
      <c r="D52" s="41"/>
      <c r="E52" s="41"/>
      <c r="F52" s="41"/>
      <c r="G52" s="41"/>
      <c r="H52" s="41"/>
    </row>
    <row r="53" spans="2:8" ht="13.5">
      <c r="B53" s="41"/>
      <c r="C53" s="41"/>
      <c r="D53" s="41"/>
      <c r="E53" s="41"/>
      <c r="F53" s="41"/>
      <c r="G53" s="41"/>
      <c r="H53" s="41"/>
    </row>
  </sheetData>
  <mergeCells count="1">
    <mergeCell ref="B40:D40"/>
  </mergeCells>
  <printOptions/>
  <pageMargins left="0.1968503937007874" right="0" top="0.984251968503937" bottom="0.984251968503937" header="0.5118110236220472" footer="0.5118110236220472"/>
  <pageSetup horizontalDpi="300" verticalDpi="300" orientation="portrait" paperSize="9" scale="110" r:id="rId2"/>
  <headerFooter alignWithMargins="0">
    <oddHeader>&amp;C&amp;A</oddHeader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3"/>
  <sheetViews>
    <sheetView workbookViewId="0" topLeftCell="A4">
      <selection activeCell="H36" sqref="H36"/>
    </sheetView>
  </sheetViews>
  <sheetFormatPr defaultColWidth="8.796875" defaultRowHeight="14.25"/>
  <cols>
    <col min="1" max="1" width="3.8984375" style="0" customWidth="1"/>
    <col min="2" max="2" width="9.19921875" style="0" customWidth="1"/>
    <col min="3" max="3" width="13.69921875" style="0" customWidth="1"/>
    <col min="4" max="4" width="10.8984375" style="0" customWidth="1"/>
    <col min="5" max="5" width="13.3984375" style="0" customWidth="1"/>
    <col min="6" max="6" width="10.19921875" style="0" customWidth="1"/>
    <col min="7" max="7" width="13.3984375" style="0" customWidth="1"/>
    <col min="8" max="8" width="10.59765625" style="0" customWidth="1"/>
    <col min="9" max="9" width="2.8984375" style="0" customWidth="1"/>
  </cols>
  <sheetData>
    <row r="2" spans="2:8" ht="17.25">
      <c r="B2" s="26"/>
      <c r="C2" s="28" t="s">
        <v>0</v>
      </c>
      <c r="D2" s="2"/>
      <c r="E2" s="2"/>
      <c r="F2" s="2"/>
      <c r="G2" s="2"/>
      <c r="H2" s="26"/>
    </row>
    <row r="4" spans="2:8" ht="13.5">
      <c r="B4" s="29" t="s">
        <v>46</v>
      </c>
      <c r="C4" s="30"/>
      <c r="H4" s="1" t="s">
        <v>34</v>
      </c>
    </row>
    <row r="5" ht="14.25" thickBot="1">
      <c r="H5" s="1" t="s">
        <v>2</v>
      </c>
    </row>
    <row r="6" spans="2:8" ht="13.5">
      <c r="B6" s="12" t="s">
        <v>3</v>
      </c>
      <c r="C6" s="19" t="s">
        <v>36</v>
      </c>
      <c r="D6" s="5"/>
      <c r="E6" s="3" t="s">
        <v>4</v>
      </c>
      <c r="F6" s="5"/>
      <c r="G6" s="4" t="s">
        <v>35</v>
      </c>
      <c r="H6" s="5"/>
    </row>
    <row r="7" spans="2:8" ht="14.25" thickBot="1">
      <c r="B7" s="13"/>
      <c r="C7" s="9"/>
      <c r="D7" s="11" t="s">
        <v>5</v>
      </c>
      <c r="E7" s="9"/>
      <c r="F7" s="11" t="s">
        <v>5</v>
      </c>
      <c r="G7" s="10"/>
      <c r="H7" s="11" t="s">
        <v>5</v>
      </c>
    </row>
    <row r="8" spans="2:8" ht="13.5">
      <c r="B8" s="12">
        <v>1996</v>
      </c>
      <c r="C8" s="22">
        <v>45081</v>
      </c>
      <c r="D8" s="34">
        <v>100.6</v>
      </c>
      <c r="E8" s="22">
        <v>29830</v>
      </c>
      <c r="F8" s="23">
        <v>102.7</v>
      </c>
      <c r="G8" s="24">
        <v>15251</v>
      </c>
      <c r="H8" s="23">
        <v>96.4</v>
      </c>
    </row>
    <row r="9" spans="2:8" ht="13.5">
      <c r="B9" s="14">
        <f>B8+1</f>
        <v>1997</v>
      </c>
      <c r="C9" s="20">
        <v>45604</v>
      </c>
      <c r="D9" s="32">
        <v>98.8</v>
      </c>
      <c r="E9" s="20">
        <v>30495</v>
      </c>
      <c r="F9" s="7">
        <v>100.6</v>
      </c>
      <c r="G9" s="6">
        <v>15109</v>
      </c>
      <c r="H9" s="7">
        <v>95.2</v>
      </c>
    </row>
    <row r="10" spans="2:8" ht="13.5">
      <c r="B10" s="14">
        <f>B9+1</f>
        <v>1998</v>
      </c>
      <c r="C10" s="20">
        <v>44750</v>
      </c>
      <c r="D10" s="32">
        <v>96.2</v>
      </c>
      <c r="E10" s="20">
        <v>29654</v>
      </c>
      <c r="F10" s="7">
        <v>96.5</v>
      </c>
      <c r="G10" s="6">
        <v>15095</v>
      </c>
      <c r="H10" s="7">
        <v>95.5</v>
      </c>
    </row>
    <row r="11" spans="2:8" ht="13.5">
      <c r="B11" s="14">
        <f>B10+1</f>
        <v>1999</v>
      </c>
      <c r="C11" s="20">
        <v>43598</v>
      </c>
      <c r="D11" s="32">
        <f>C11/C10*100</f>
        <v>97.42569832402235</v>
      </c>
      <c r="E11" s="20">
        <v>28737</v>
      </c>
      <c r="F11" s="7">
        <f>E11/E10*100</f>
        <v>96.90766844270587</v>
      </c>
      <c r="G11" s="6">
        <v>14861</v>
      </c>
      <c r="H11" s="7">
        <f>G11/G10*100</f>
        <v>98.44981782047036</v>
      </c>
    </row>
    <row r="12" spans="2:8" ht="13.5">
      <c r="B12" s="14">
        <v>2000</v>
      </c>
      <c r="C12" s="20">
        <v>42013</v>
      </c>
      <c r="D12" s="36" t="s">
        <v>29</v>
      </c>
      <c r="E12" s="20">
        <v>28167</v>
      </c>
      <c r="F12" s="7">
        <v>98</v>
      </c>
      <c r="G12" s="6">
        <v>13846</v>
      </c>
      <c r="H12" s="7">
        <v>93.2</v>
      </c>
    </row>
    <row r="13" spans="2:8" ht="13.5">
      <c r="B13" s="14">
        <v>2001</v>
      </c>
      <c r="C13" s="20">
        <v>40536</v>
      </c>
      <c r="D13" s="32">
        <v>96.5</v>
      </c>
      <c r="E13" s="20">
        <v>27136</v>
      </c>
      <c r="F13" s="7">
        <v>96.3</v>
      </c>
      <c r="G13" s="6">
        <v>13400</v>
      </c>
      <c r="H13" s="7">
        <v>96.8</v>
      </c>
    </row>
    <row r="14" spans="2:8" ht="13.5">
      <c r="B14" s="62">
        <v>2002</v>
      </c>
      <c r="C14" s="20">
        <v>39003</v>
      </c>
      <c r="D14" s="7">
        <f aca="true" t="shared" si="0" ref="D14:D22">C14/C13*100</f>
        <v>96.21817643576081</v>
      </c>
      <c r="E14" s="20">
        <v>26569</v>
      </c>
      <c r="F14" s="7">
        <v>97.9</v>
      </c>
      <c r="G14" s="6">
        <v>12435</v>
      </c>
      <c r="H14" s="7">
        <v>92.8</v>
      </c>
    </row>
    <row r="15" spans="2:8" ht="13.5">
      <c r="B15" s="62">
        <v>2003</v>
      </c>
      <c r="C15" s="20">
        <v>37650</v>
      </c>
      <c r="D15" s="7">
        <f t="shared" si="0"/>
        <v>96.53103607414815</v>
      </c>
      <c r="E15" s="20">
        <v>25860</v>
      </c>
      <c r="F15" s="7">
        <v>97.3</v>
      </c>
      <c r="G15" s="6">
        <v>11790</v>
      </c>
      <c r="H15" s="7">
        <v>94.8</v>
      </c>
    </row>
    <row r="16" spans="2:9" ht="13.5">
      <c r="B16" s="62">
        <v>2004</v>
      </c>
      <c r="C16" s="20">
        <v>35986</v>
      </c>
      <c r="D16" s="32">
        <f t="shared" si="0"/>
        <v>95.58034528552457</v>
      </c>
      <c r="E16" s="20">
        <v>24616</v>
      </c>
      <c r="F16" s="32">
        <f aca="true" t="shared" si="1" ref="F16:F22">E16/E15*100</f>
        <v>95.18948182521268</v>
      </c>
      <c r="G16" s="20">
        <v>11370</v>
      </c>
      <c r="H16" s="32">
        <f aca="true" t="shared" si="2" ref="H16:H22">G16/G15*100</f>
        <v>96.43765903307889</v>
      </c>
      <c r="I16" s="67"/>
    </row>
    <row r="17" spans="2:9" ht="13.5">
      <c r="B17" s="62">
        <v>2005</v>
      </c>
      <c r="C17" s="20">
        <v>35467</v>
      </c>
      <c r="D17" s="32">
        <f t="shared" si="0"/>
        <v>98.55777246707052</v>
      </c>
      <c r="E17" s="20">
        <v>24206</v>
      </c>
      <c r="F17" s="32">
        <f t="shared" si="1"/>
        <v>98.334416639584</v>
      </c>
      <c r="G17" s="20">
        <v>11261</v>
      </c>
      <c r="H17" s="32">
        <f t="shared" si="2"/>
        <v>99.04133685136324</v>
      </c>
      <c r="I17" s="67"/>
    </row>
    <row r="18" spans="2:9" ht="13.5">
      <c r="B18" s="62">
        <v>2006</v>
      </c>
      <c r="C18" s="20">
        <v>34416</v>
      </c>
      <c r="D18" s="32">
        <f t="shared" si="0"/>
        <v>97.03668198607156</v>
      </c>
      <c r="E18" s="20">
        <v>23811</v>
      </c>
      <c r="F18" s="32">
        <f t="shared" si="1"/>
        <v>98.36817318020326</v>
      </c>
      <c r="G18" s="20">
        <v>10604</v>
      </c>
      <c r="H18" s="32">
        <f t="shared" si="2"/>
        <v>94.16570464434774</v>
      </c>
      <c r="I18" s="67"/>
    </row>
    <row r="19" spans="2:9" ht="13.5">
      <c r="B19" s="62">
        <v>2007</v>
      </c>
      <c r="C19" s="20">
        <v>33100</v>
      </c>
      <c r="D19" s="32">
        <f t="shared" si="0"/>
        <v>96.17619711761971</v>
      </c>
      <c r="E19" s="20">
        <v>22862</v>
      </c>
      <c r="F19" s="32">
        <f t="shared" si="1"/>
        <v>96.01444710427953</v>
      </c>
      <c r="G19" s="20">
        <v>10238</v>
      </c>
      <c r="H19" s="7">
        <f t="shared" si="2"/>
        <v>96.54847227461335</v>
      </c>
      <c r="I19" s="31"/>
    </row>
    <row r="20" spans="2:9" ht="13.5">
      <c r="B20" s="62">
        <v>2008</v>
      </c>
      <c r="C20" s="20">
        <v>30969</v>
      </c>
      <c r="D20" s="32">
        <f t="shared" si="0"/>
        <v>93.5619335347432</v>
      </c>
      <c r="E20" s="20">
        <v>21319</v>
      </c>
      <c r="F20" s="32">
        <f t="shared" si="1"/>
        <v>93.25080920304435</v>
      </c>
      <c r="G20" s="20">
        <v>9650</v>
      </c>
      <c r="H20" s="7">
        <f t="shared" si="2"/>
        <v>94.25669075991404</v>
      </c>
      <c r="I20" s="31"/>
    </row>
    <row r="21" spans="2:9" ht="13.5">
      <c r="B21" s="62">
        <v>2009</v>
      </c>
      <c r="C21" s="20">
        <v>27024</v>
      </c>
      <c r="D21" s="32">
        <f t="shared" si="0"/>
        <v>87.26145500339048</v>
      </c>
      <c r="E21" s="20">
        <v>18320</v>
      </c>
      <c r="F21" s="32">
        <f t="shared" si="1"/>
        <v>85.93273605703833</v>
      </c>
      <c r="G21" s="20">
        <v>8704</v>
      </c>
      <c r="H21" s="7">
        <f t="shared" si="2"/>
        <v>90.19689119170985</v>
      </c>
      <c r="I21" s="31"/>
    </row>
    <row r="22" spans="2:9" ht="14.25" thickBot="1">
      <c r="B22" s="38">
        <v>2010</v>
      </c>
      <c r="C22" s="21">
        <v>25324</v>
      </c>
      <c r="D22" s="33">
        <f t="shared" si="0"/>
        <v>93.7092954410894</v>
      </c>
      <c r="E22" s="21">
        <v>17220</v>
      </c>
      <c r="F22" s="33">
        <f t="shared" si="1"/>
        <v>93.99563318777294</v>
      </c>
      <c r="G22" s="21">
        <v>8103</v>
      </c>
      <c r="H22" s="84">
        <f t="shared" si="2"/>
        <v>93.09512867647058</v>
      </c>
      <c r="I22" s="31"/>
    </row>
    <row r="23" spans="2:8" ht="13.5">
      <c r="B23" s="15"/>
      <c r="C23" s="20"/>
      <c r="D23" s="7"/>
      <c r="E23" s="20"/>
      <c r="F23" s="32"/>
      <c r="G23" s="20"/>
      <c r="H23" s="7"/>
    </row>
    <row r="24" spans="2:8" ht="13.5">
      <c r="B24" s="16">
        <v>40179</v>
      </c>
      <c r="C24" s="20">
        <v>2676</v>
      </c>
      <c r="D24" s="71">
        <v>89.4</v>
      </c>
      <c r="E24" s="20">
        <v>1924</v>
      </c>
      <c r="F24" s="71">
        <v>89.6</v>
      </c>
      <c r="G24" s="20">
        <v>753</v>
      </c>
      <c r="H24" s="73">
        <v>88.6</v>
      </c>
    </row>
    <row r="25" spans="2:8" ht="13.5">
      <c r="B25" s="17" t="s">
        <v>8</v>
      </c>
      <c r="C25" s="27">
        <v>1678</v>
      </c>
      <c r="D25" s="71">
        <v>92.8</v>
      </c>
      <c r="E25" s="20">
        <v>1136</v>
      </c>
      <c r="F25" s="71">
        <v>91.4</v>
      </c>
      <c r="G25" s="20">
        <v>542</v>
      </c>
      <c r="H25" s="73">
        <v>95.9</v>
      </c>
    </row>
    <row r="26" spans="2:8" ht="13.5">
      <c r="B26" s="17" t="s">
        <v>9</v>
      </c>
      <c r="C26" s="27">
        <v>2310</v>
      </c>
      <c r="D26" s="71">
        <v>92.2</v>
      </c>
      <c r="E26" s="20">
        <v>1643</v>
      </c>
      <c r="F26" s="71">
        <v>93.3</v>
      </c>
      <c r="G26" s="20">
        <v>667</v>
      </c>
      <c r="H26" s="73">
        <v>89.6</v>
      </c>
    </row>
    <row r="27" spans="2:8" ht="13.5">
      <c r="B27" s="17" t="s">
        <v>10</v>
      </c>
      <c r="C27" s="20">
        <v>2077</v>
      </c>
      <c r="D27" s="71">
        <v>90.4</v>
      </c>
      <c r="E27" s="20">
        <v>1408</v>
      </c>
      <c r="F27" s="71">
        <v>91</v>
      </c>
      <c r="G27" s="20">
        <v>669</v>
      </c>
      <c r="H27" s="73">
        <v>89.2</v>
      </c>
    </row>
    <row r="28" spans="2:8" ht="13.5">
      <c r="B28" s="17" t="s">
        <v>11</v>
      </c>
      <c r="C28" s="20">
        <v>2112</v>
      </c>
      <c r="D28" s="71">
        <v>95.5</v>
      </c>
      <c r="E28" s="20">
        <v>1398</v>
      </c>
      <c r="F28" s="71">
        <v>96.4</v>
      </c>
      <c r="G28" s="20">
        <v>714</v>
      </c>
      <c r="H28" s="73">
        <v>93.8</v>
      </c>
    </row>
    <row r="29" spans="2:8" ht="13.5">
      <c r="B29" s="17" t="s">
        <v>12</v>
      </c>
      <c r="C29" s="20">
        <v>1972</v>
      </c>
      <c r="D29" s="71">
        <v>95.2</v>
      </c>
      <c r="E29" s="20">
        <v>1243</v>
      </c>
      <c r="F29" s="71">
        <v>93.5</v>
      </c>
      <c r="G29" s="20">
        <v>729</v>
      </c>
      <c r="H29" s="73">
        <v>98</v>
      </c>
    </row>
    <row r="30" spans="2:8" ht="13.5">
      <c r="B30" s="17" t="s">
        <v>13</v>
      </c>
      <c r="C30" s="20">
        <v>2360</v>
      </c>
      <c r="D30" s="71">
        <v>94.8</v>
      </c>
      <c r="E30" s="20">
        <v>1632</v>
      </c>
      <c r="F30" s="71">
        <v>94.8</v>
      </c>
      <c r="G30" s="20">
        <v>728</v>
      </c>
      <c r="H30" s="73">
        <v>94.7</v>
      </c>
    </row>
    <row r="31" spans="2:8" ht="13.5">
      <c r="B31" s="17" t="s">
        <v>47</v>
      </c>
      <c r="C31" s="6">
        <v>1644</v>
      </c>
      <c r="D31" s="71">
        <v>93.9</v>
      </c>
      <c r="E31" s="20">
        <v>1042</v>
      </c>
      <c r="F31" s="71">
        <v>93.5</v>
      </c>
      <c r="G31" s="20">
        <v>602</v>
      </c>
      <c r="H31" s="73">
        <v>94.8</v>
      </c>
    </row>
    <row r="32" spans="2:8" ht="13.5">
      <c r="B32" s="17" t="s">
        <v>49</v>
      </c>
      <c r="C32" s="6">
        <v>1797</v>
      </c>
      <c r="D32" s="71">
        <v>90</v>
      </c>
      <c r="E32" s="20">
        <v>1264</v>
      </c>
      <c r="F32" s="71">
        <v>90.3</v>
      </c>
      <c r="G32" s="20">
        <v>533</v>
      </c>
      <c r="H32" s="73">
        <v>89.3</v>
      </c>
    </row>
    <row r="33" spans="2:8" ht="13.5">
      <c r="B33" s="17" t="s">
        <v>51</v>
      </c>
      <c r="C33" s="6">
        <v>2222</v>
      </c>
      <c r="D33" s="71">
        <v>98.5</v>
      </c>
      <c r="E33" s="20">
        <v>1532</v>
      </c>
      <c r="F33" s="71">
        <v>99.2</v>
      </c>
      <c r="G33" s="20">
        <v>690</v>
      </c>
      <c r="H33" s="73">
        <v>97</v>
      </c>
    </row>
    <row r="34" spans="2:8" ht="13.5">
      <c r="B34" s="17" t="s">
        <v>53</v>
      </c>
      <c r="C34" s="6">
        <v>2218</v>
      </c>
      <c r="D34" s="71">
        <v>97.8</v>
      </c>
      <c r="E34" s="20">
        <v>1494</v>
      </c>
      <c r="F34" s="71">
        <v>98.6</v>
      </c>
      <c r="G34" s="20">
        <v>723</v>
      </c>
      <c r="H34" s="73">
        <v>96.3</v>
      </c>
    </row>
    <row r="35" spans="2:9" ht="14.25" thickBot="1">
      <c r="B35" s="18" t="s">
        <v>55</v>
      </c>
      <c r="C35" s="8">
        <v>2256</v>
      </c>
      <c r="D35" s="74">
        <v>95</v>
      </c>
      <c r="E35" s="21">
        <v>1504</v>
      </c>
      <c r="F35" s="74">
        <v>97.2</v>
      </c>
      <c r="G35" s="21">
        <v>753</v>
      </c>
      <c r="H35" s="72">
        <v>90.9</v>
      </c>
      <c r="I35" s="67"/>
    </row>
    <row r="36" spans="3:7" ht="13.5">
      <c r="C36" s="66"/>
      <c r="E36" s="66">
        <f>SUM(E24:E35)</f>
        <v>17220</v>
      </c>
      <c r="G36" s="66">
        <f>SUM(G24:G35)</f>
        <v>8103</v>
      </c>
    </row>
    <row r="37" spans="1:8" ht="13.5">
      <c r="A37" t="s">
        <v>43</v>
      </c>
      <c r="B37" s="53" t="s">
        <v>37</v>
      </c>
      <c r="C37" s="54"/>
      <c r="D37" s="54"/>
      <c r="E37" s="54"/>
      <c r="F37" s="54"/>
      <c r="G37" s="54"/>
      <c r="H37" s="40"/>
    </row>
    <row r="38" spans="1:8" ht="13.5">
      <c r="A38" s="58" t="s">
        <v>38</v>
      </c>
      <c r="B38" s="54" t="s">
        <v>39</v>
      </c>
      <c r="C38" s="54"/>
      <c r="D38" s="54"/>
      <c r="E38" s="54"/>
      <c r="F38" s="54"/>
      <c r="H38" s="40"/>
    </row>
    <row r="39" spans="2:8" ht="13.5">
      <c r="B39" s="55" t="s">
        <v>40</v>
      </c>
      <c r="C39" s="54"/>
      <c r="D39" s="54"/>
      <c r="E39" s="54"/>
      <c r="F39" s="54"/>
      <c r="G39" s="54"/>
      <c r="H39" s="40"/>
    </row>
    <row r="40" spans="2:8" ht="13.5">
      <c r="B40" s="85" t="s">
        <v>41</v>
      </c>
      <c r="C40" s="86"/>
      <c r="D40" s="86"/>
      <c r="E40" s="54"/>
      <c r="F40" s="54"/>
      <c r="G40" s="54"/>
      <c r="H40" s="40"/>
    </row>
    <row r="41" spans="2:8" ht="13.5">
      <c r="B41" s="59" t="s">
        <v>42</v>
      </c>
      <c r="C41" s="60"/>
      <c r="D41" s="60"/>
      <c r="E41" s="54"/>
      <c r="F41" s="54"/>
      <c r="G41" s="54"/>
      <c r="H41" s="40"/>
    </row>
    <row r="42" spans="1:8" ht="13.5">
      <c r="A42" t="s">
        <v>44</v>
      </c>
      <c r="B42" s="54" t="s">
        <v>14</v>
      </c>
      <c r="C42" s="54"/>
      <c r="D42" s="54"/>
      <c r="E42" s="54"/>
      <c r="F42" s="54"/>
      <c r="G42" s="54"/>
      <c r="H42" s="40"/>
    </row>
    <row r="43" spans="2:8" ht="13.5">
      <c r="B43" s="54"/>
      <c r="C43" s="54"/>
      <c r="D43" s="54"/>
      <c r="E43" s="54"/>
      <c r="F43" s="54"/>
      <c r="G43" s="54"/>
      <c r="H43" s="40"/>
    </row>
    <row r="44" spans="2:8" ht="13.5">
      <c r="B44" s="61" t="s">
        <v>15</v>
      </c>
      <c r="C44" s="61"/>
      <c r="D44" s="54"/>
      <c r="E44" s="54"/>
      <c r="F44" s="54"/>
      <c r="G44" s="54"/>
      <c r="H44" s="40"/>
    </row>
    <row r="45" spans="2:8" ht="13.5">
      <c r="B45" s="42" t="s">
        <v>16</v>
      </c>
      <c r="C45" s="42"/>
      <c r="D45" s="41"/>
      <c r="E45" s="41" t="s">
        <v>17</v>
      </c>
      <c r="F45" s="41"/>
      <c r="G45" s="41"/>
      <c r="H45" s="41"/>
    </row>
    <row r="46" spans="2:8" ht="13.5">
      <c r="B46" s="43" t="s">
        <v>18</v>
      </c>
      <c r="C46" s="43"/>
      <c r="D46" s="41"/>
      <c r="E46" s="44" t="s">
        <v>19</v>
      </c>
      <c r="F46" s="45"/>
      <c r="G46" s="45"/>
      <c r="H46" s="51"/>
    </row>
    <row r="47" spans="2:8" ht="13.5">
      <c r="B47" s="43" t="s">
        <v>20</v>
      </c>
      <c r="C47" s="43"/>
      <c r="D47" s="41"/>
      <c r="E47" s="46" t="s">
        <v>21</v>
      </c>
      <c r="F47" s="47"/>
      <c r="G47" s="47"/>
      <c r="H47" s="51"/>
    </row>
    <row r="48" spans="2:8" ht="13.5">
      <c r="B48" s="43" t="s">
        <v>22</v>
      </c>
      <c r="C48" s="43"/>
      <c r="D48" s="41"/>
      <c r="E48" s="46" t="s">
        <v>23</v>
      </c>
      <c r="F48" s="47"/>
      <c r="G48" s="47"/>
      <c r="H48" s="51"/>
    </row>
    <row r="49" spans="2:8" ht="13.5">
      <c r="B49" s="43" t="s">
        <v>24</v>
      </c>
      <c r="C49" s="43"/>
      <c r="D49" s="41"/>
      <c r="E49" s="46" t="s">
        <v>25</v>
      </c>
      <c r="F49" s="47"/>
      <c r="G49" s="47"/>
      <c r="H49" s="51"/>
    </row>
    <row r="50" spans="2:8" ht="13.5">
      <c r="B50" s="41"/>
      <c r="C50" s="41"/>
      <c r="D50" s="41"/>
      <c r="E50" s="48" t="s">
        <v>26</v>
      </c>
      <c r="F50" s="49"/>
      <c r="G50" s="49"/>
      <c r="H50" s="52"/>
    </row>
    <row r="51" spans="2:8" ht="13.5">
      <c r="B51" s="41"/>
      <c r="C51" s="41"/>
      <c r="D51" s="41"/>
      <c r="E51" s="41"/>
      <c r="F51" s="41"/>
      <c r="G51" s="41"/>
      <c r="H51" s="50"/>
    </row>
    <row r="52" spans="2:8" ht="13.5">
      <c r="B52" s="41"/>
      <c r="C52" s="41"/>
      <c r="D52" s="41"/>
      <c r="E52" s="41"/>
      <c r="F52" s="41"/>
      <c r="G52" s="41"/>
      <c r="H52" s="41"/>
    </row>
    <row r="53" spans="2:8" ht="13.5">
      <c r="B53" s="41"/>
      <c r="C53" s="41"/>
      <c r="D53" s="41"/>
      <c r="E53" s="41"/>
      <c r="F53" s="41"/>
      <c r="G53" s="41"/>
      <c r="H53" s="41"/>
    </row>
  </sheetData>
  <mergeCells count="1">
    <mergeCell ref="B40:D40"/>
  </mergeCells>
  <printOptions/>
  <pageMargins left="0.1968503937007874" right="0" top="0.984251968503937" bottom="0.984251968503937" header="0.5118110236220472" footer="0.5118110236220472"/>
  <pageSetup horizontalDpi="300" verticalDpi="300" orientation="portrait" paperSize="9" scale="110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3"/>
  <sheetViews>
    <sheetView workbookViewId="0" topLeftCell="A5">
      <selection activeCell="H35" sqref="H35"/>
    </sheetView>
  </sheetViews>
  <sheetFormatPr defaultColWidth="8.796875" defaultRowHeight="14.25"/>
  <cols>
    <col min="1" max="1" width="4.8984375" style="0" customWidth="1"/>
    <col min="2" max="2" width="9.19921875" style="0" customWidth="1"/>
    <col min="3" max="3" width="13.8984375" style="0" customWidth="1"/>
    <col min="4" max="4" width="10.69921875" style="0" customWidth="1"/>
    <col min="5" max="5" width="13.59765625" style="0" customWidth="1"/>
    <col min="6" max="6" width="10.59765625" style="0" customWidth="1"/>
    <col min="7" max="7" width="13.59765625" style="0" customWidth="1"/>
    <col min="8" max="8" width="10.59765625" style="0" customWidth="1"/>
    <col min="9" max="9" width="2.59765625" style="0" customWidth="1"/>
  </cols>
  <sheetData>
    <row r="2" spans="2:8" ht="17.25">
      <c r="B2" s="26"/>
      <c r="C2" s="28" t="s">
        <v>0</v>
      </c>
      <c r="D2" s="2"/>
      <c r="E2" s="2"/>
      <c r="F2" s="2"/>
      <c r="G2" s="2"/>
      <c r="H2" s="26"/>
    </row>
    <row r="4" spans="2:8" ht="13.5">
      <c r="B4" s="29" t="s">
        <v>30</v>
      </c>
      <c r="C4" s="30"/>
      <c r="H4" s="1" t="s">
        <v>34</v>
      </c>
    </row>
    <row r="5" ht="14.25" thickBot="1">
      <c r="H5" s="1" t="s">
        <v>2</v>
      </c>
    </row>
    <row r="6" spans="2:8" ht="13.5">
      <c r="B6" s="12" t="s">
        <v>3</v>
      </c>
      <c r="C6" s="19" t="s">
        <v>36</v>
      </c>
      <c r="D6" s="5"/>
      <c r="E6" s="3" t="s">
        <v>4</v>
      </c>
      <c r="F6" s="5"/>
      <c r="G6" s="4" t="s">
        <v>35</v>
      </c>
      <c r="H6" s="5"/>
    </row>
    <row r="7" spans="2:8" ht="14.25" thickBot="1">
      <c r="B7" s="13"/>
      <c r="C7" s="9"/>
      <c r="D7" s="11" t="s">
        <v>5</v>
      </c>
      <c r="E7" s="9"/>
      <c r="F7" s="11" t="s">
        <v>5</v>
      </c>
      <c r="G7" s="10"/>
      <c r="H7" s="11" t="s">
        <v>5</v>
      </c>
    </row>
    <row r="8" spans="2:8" ht="13.5">
      <c r="B8" s="12">
        <v>1996</v>
      </c>
      <c r="C8" s="22">
        <v>9473</v>
      </c>
      <c r="D8" s="34">
        <v>97.2</v>
      </c>
      <c r="E8" s="22">
        <v>5193</v>
      </c>
      <c r="F8" s="23">
        <v>96.8</v>
      </c>
      <c r="G8" s="24">
        <v>4279</v>
      </c>
      <c r="H8" s="23">
        <v>97.7</v>
      </c>
    </row>
    <row r="9" spans="2:8" ht="13.5">
      <c r="B9" s="14">
        <f>B8+1</f>
        <v>1997</v>
      </c>
      <c r="C9" s="20">
        <v>8947</v>
      </c>
      <c r="D9" s="32">
        <v>92.9</v>
      </c>
      <c r="E9" s="20">
        <v>4848</v>
      </c>
      <c r="F9" s="7">
        <v>92.8</v>
      </c>
      <c r="G9" s="6">
        <v>4098</v>
      </c>
      <c r="H9" s="7">
        <v>93</v>
      </c>
    </row>
    <row r="10" spans="2:8" ht="13.5">
      <c r="B10" s="14">
        <f>B9+1</f>
        <v>1998</v>
      </c>
      <c r="C10" s="20">
        <v>8160</v>
      </c>
      <c r="D10" s="32">
        <v>89.7</v>
      </c>
      <c r="E10" s="20">
        <v>4321</v>
      </c>
      <c r="F10" s="7">
        <v>89.2</v>
      </c>
      <c r="G10" s="6">
        <v>3838</v>
      </c>
      <c r="H10" s="7">
        <v>90.4</v>
      </c>
    </row>
    <row r="11" spans="2:8" ht="13.5">
      <c r="B11" s="14">
        <f>B10+1</f>
        <v>1999</v>
      </c>
      <c r="C11" s="20">
        <v>7426</v>
      </c>
      <c r="D11" s="32">
        <f>C11/C10*100</f>
        <v>91.00490196078431</v>
      </c>
      <c r="E11" s="20">
        <v>3945</v>
      </c>
      <c r="F11" s="7">
        <f>E11/E10*100</f>
        <v>91.29831057625549</v>
      </c>
      <c r="G11" s="6">
        <v>3480</v>
      </c>
      <c r="H11" s="7">
        <f>G11/G10*100</f>
        <v>90.67222511724856</v>
      </c>
    </row>
    <row r="12" spans="2:8" ht="13.5">
      <c r="B12" s="14">
        <v>2000</v>
      </c>
      <c r="C12" s="20">
        <v>6912</v>
      </c>
      <c r="D12" s="36" t="s">
        <v>31</v>
      </c>
      <c r="E12" s="20">
        <v>3672</v>
      </c>
      <c r="F12" s="7">
        <v>93.1</v>
      </c>
      <c r="G12" s="6">
        <v>3241</v>
      </c>
      <c r="H12" s="7">
        <v>93.1</v>
      </c>
    </row>
    <row r="13" spans="2:8" ht="13.5">
      <c r="B13" s="14">
        <v>2001</v>
      </c>
      <c r="C13" s="20">
        <v>6439</v>
      </c>
      <c r="D13" s="32">
        <v>93.1</v>
      </c>
      <c r="E13" s="20">
        <v>3395</v>
      </c>
      <c r="F13" s="7">
        <v>92.5</v>
      </c>
      <c r="G13" s="6">
        <v>3044</v>
      </c>
      <c r="H13" s="7">
        <v>93.9</v>
      </c>
    </row>
    <row r="14" spans="2:8" ht="13.5">
      <c r="B14" s="62">
        <v>2002</v>
      </c>
      <c r="C14" s="20">
        <v>6004</v>
      </c>
      <c r="D14" s="7">
        <v>93.2</v>
      </c>
      <c r="E14" s="20">
        <v>3178</v>
      </c>
      <c r="F14" s="7">
        <v>93.6</v>
      </c>
      <c r="G14" s="6">
        <v>2825</v>
      </c>
      <c r="H14" s="7">
        <v>92.8</v>
      </c>
    </row>
    <row r="15" spans="2:8" ht="13.5">
      <c r="B15" s="62">
        <v>2003</v>
      </c>
      <c r="C15" s="20">
        <v>5675</v>
      </c>
      <c r="D15" s="7">
        <v>94.5</v>
      </c>
      <c r="E15" s="20">
        <v>2980</v>
      </c>
      <c r="F15" s="7">
        <v>93.8</v>
      </c>
      <c r="G15" s="6">
        <v>2695</v>
      </c>
      <c r="H15" s="7">
        <v>95.4</v>
      </c>
    </row>
    <row r="16" spans="2:9" ht="13.5">
      <c r="B16" s="62">
        <v>2004</v>
      </c>
      <c r="C16" s="20">
        <v>5233</v>
      </c>
      <c r="D16" s="32">
        <f aca="true" t="shared" si="0" ref="D16:D22">C16/C15*100</f>
        <v>92.21145374449338</v>
      </c>
      <c r="E16" s="20">
        <v>2793</v>
      </c>
      <c r="F16" s="32">
        <f aca="true" t="shared" si="1" ref="F16:F22">E16/E15*100</f>
        <v>93.7248322147651</v>
      </c>
      <c r="G16" s="20">
        <v>2440</v>
      </c>
      <c r="H16" s="32">
        <f aca="true" t="shared" si="2" ref="H16:H22">G16/G15*100</f>
        <v>90.53803339517626</v>
      </c>
      <c r="I16" s="67"/>
    </row>
    <row r="17" spans="2:9" ht="13.5">
      <c r="B17" s="62">
        <v>2005</v>
      </c>
      <c r="C17" s="20">
        <v>5066</v>
      </c>
      <c r="D17" s="32">
        <f t="shared" si="0"/>
        <v>96.80871393082361</v>
      </c>
      <c r="E17" s="20">
        <v>2702</v>
      </c>
      <c r="F17" s="32">
        <f t="shared" si="1"/>
        <v>96.74185463659147</v>
      </c>
      <c r="G17" s="20">
        <v>2365</v>
      </c>
      <c r="H17" s="32">
        <f t="shared" si="2"/>
        <v>96.92622950819673</v>
      </c>
      <c r="I17" s="67"/>
    </row>
    <row r="18" spans="2:9" ht="13.5">
      <c r="B18" s="62">
        <v>2006</v>
      </c>
      <c r="C18" s="20">
        <v>4776</v>
      </c>
      <c r="D18" s="32">
        <f t="shared" si="0"/>
        <v>94.2755625740229</v>
      </c>
      <c r="E18" s="20">
        <v>2554</v>
      </c>
      <c r="F18" s="32">
        <f t="shared" si="1"/>
        <v>94.52257586972614</v>
      </c>
      <c r="G18" s="20">
        <v>2222</v>
      </c>
      <c r="H18" s="32">
        <f t="shared" si="2"/>
        <v>93.95348837209302</v>
      </c>
      <c r="I18" s="67"/>
    </row>
    <row r="19" spans="2:9" ht="13.5">
      <c r="B19" s="62">
        <v>2007</v>
      </c>
      <c r="C19" s="20">
        <v>4648</v>
      </c>
      <c r="D19" s="32">
        <f t="shared" si="0"/>
        <v>97.31993299832496</v>
      </c>
      <c r="E19" s="20">
        <v>2476</v>
      </c>
      <c r="F19" s="32">
        <f t="shared" si="1"/>
        <v>96.94596711041503</v>
      </c>
      <c r="G19" s="20">
        <v>2172</v>
      </c>
      <c r="H19" s="7">
        <f t="shared" si="2"/>
        <v>97.74977497749775</v>
      </c>
      <c r="I19" s="31"/>
    </row>
    <row r="20" spans="2:9" ht="13.5">
      <c r="B20" s="62">
        <v>2008</v>
      </c>
      <c r="C20" s="20">
        <v>4165</v>
      </c>
      <c r="D20" s="32">
        <f t="shared" si="0"/>
        <v>89.60843373493977</v>
      </c>
      <c r="E20" s="20">
        <v>2321</v>
      </c>
      <c r="F20" s="32">
        <f t="shared" si="1"/>
        <v>93.73990306946688</v>
      </c>
      <c r="G20" s="20">
        <v>1844</v>
      </c>
      <c r="H20" s="32">
        <f t="shared" si="2"/>
        <v>84.8987108655617</v>
      </c>
      <c r="I20" s="67"/>
    </row>
    <row r="21" spans="2:9" ht="13.5">
      <c r="B21" s="62">
        <v>2009</v>
      </c>
      <c r="C21" s="20">
        <v>3341</v>
      </c>
      <c r="D21" s="32">
        <f t="shared" si="0"/>
        <v>80.21608643457382</v>
      </c>
      <c r="E21" s="20">
        <v>2010</v>
      </c>
      <c r="F21" s="32">
        <f t="shared" si="1"/>
        <v>86.60060318828091</v>
      </c>
      <c r="G21" s="20">
        <v>1330</v>
      </c>
      <c r="H21" s="7">
        <f t="shared" si="2"/>
        <v>72.12581344902385</v>
      </c>
      <c r="I21" s="31"/>
    </row>
    <row r="22" spans="2:9" ht="14.25" thickBot="1">
      <c r="B22" s="38">
        <v>2010</v>
      </c>
      <c r="C22" s="21">
        <v>3347</v>
      </c>
      <c r="D22" s="33">
        <f t="shared" si="0"/>
        <v>100.17958695001496</v>
      </c>
      <c r="E22" s="21">
        <v>1816</v>
      </c>
      <c r="F22" s="33">
        <f t="shared" si="1"/>
        <v>90.34825870646766</v>
      </c>
      <c r="G22" s="21">
        <v>1530</v>
      </c>
      <c r="H22" s="84">
        <f t="shared" si="2"/>
        <v>115.0375939849624</v>
      </c>
      <c r="I22" s="31"/>
    </row>
    <row r="23" spans="2:8" ht="13.5">
      <c r="B23" s="39"/>
      <c r="C23" s="20"/>
      <c r="D23" s="7"/>
      <c r="E23" s="20"/>
      <c r="F23" s="7"/>
      <c r="G23" s="6"/>
      <c r="H23" s="7"/>
    </row>
    <row r="24" spans="2:8" ht="13.5">
      <c r="B24" s="16">
        <v>40179</v>
      </c>
      <c r="C24" s="20">
        <v>294</v>
      </c>
      <c r="D24" s="71">
        <v>83.8</v>
      </c>
      <c r="E24" s="20">
        <v>181</v>
      </c>
      <c r="F24" s="71">
        <v>93.5</v>
      </c>
      <c r="G24" s="20">
        <v>113</v>
      </c>
      <c r="H24" s="73">
        <v>71.8</v>
      </c>
    </row>
    <row r="25" spans="2:8" ht="13.5">
      <c r="B25" s="17" t="s">
        <v>8</v>
      </c>
      <c r="C25" s="20">
        <v>211</v>
      </c>
      <c r="D25" s="71">
        <v>83.3</v>
      </c>
      <c r="E25" s="20">
        <v>133</v>
      </c>
      <c r="F25" s="71">
        <v>90.3</v>
      </c>
      <c r="G25" s="20">
        <v>78</v>
      </c>
      <c r="H25" s="73">
        <v>73.7</v>
      </c>
    </row>
    <row r="26" spans="2:8" ht="13.5">
      <c r="B26" s="17" t="s">
        <v>9</v>
      </c>
      <c r="C26" s="20">
        <v>295</v>
      </c>
      <c r="D26" s="71">
        <v>103.2</v>
      </c>
      <c r="E26" s="20">
        <v>165</v>
      </c>
      <c r="F26" s="71">
        <v>93.8</v>
      </c>
      <c r="G26" s="20">
        <v>131</v>
      </c>
      <c r="H26" s="73">
        <v>118</v>
      </c>
    </row>
    <row r="27" spans="2:8" ht="13.5">
      <c r="B27" s="17" t="s">
        <v>10</v>
      </c>
      <c r="C27" s="20">
        <v>253</v>
      </c>
      <c r="D27" s="71">
        <v>98.6</v>
      </c>
      <c r="E27" s="20">
        <v>138</v>
      </c>
      <c r="F27" s="71">
        <v>86.3</v>
      </c>
      <c r="G27" s="20">
        <v>114</v>
      </c>
      <c r="H27" s="73">
        <v>119.1</v>
      </c>
    </row>
    <row r="28" spans="2:8" ht="13.5">
      <c r="B28" s="17" t="s">
        <v>11</v>
      </c>
      <c r="C28" s="20">
        <v>272</v>
      </c>
      <c r="D28" s="71">
        <v>106.3</v>
      </c>
      <c r="E28" s="20">
        <v>143</v>
      </c>
      <c r="F28" s="71">
        <v>89.5</v>
      </c>
      <c r="G28" s="20">
        <v>129</v>
      </c>
      <c r="H28" s="73">
        <v>134.1</v>
      </c>
    </row>
    <row r="29" spans="2:8" ht="13.5">
      <c r="B29" s="17" t="s">
        <v>12</v>
      </c>
      <c r="C29" s="20">
        <v>283</v>
      </c>
      <c r="D29" s="71">
        <v>106.2</v>
      </c>
      <c r="E29" s="82">
        <v>141</v>
      </c>
      <c r="F29" s="71">
        <v>87.5</v>
      </c>
      <c r="G29" s="20">
        <v>142</v>
      </c>
      <c r="H29" s="73">
        <v>134.7</v>
      </c>
    </row>
    <row r="30" spans="1:8" ht="13.5">
      <c r="A30" s="57"/>
      <c r="B30" s="17" t="s">
        <v>13</v>
      </c>
      <c r="C30" s="20">
        <v>317</v>
      </c>
      <c r="D30" s="71">
        <v>106.6</v>
      </c>
      <c r="E30" s="20">
        <v>170</v>
      </c>
      <c r="F30" s="71">
        <v>89.5</v>
      </c>
      <c r="G30" s="20">
        <v>147</v>
      </c>
      <c r="H30" s="73">
        <v>136.9</v>
      </c>
    </row>
    <row r="31" spans="1:8" ht="13.5">
      <c r="A31" s="31"/>
      <c r="B31" s="17" t="s">
        <v>47</v>
      </c>
      <c r="C31" s="6">
        <v>248</v>
      </c>
      <c r="D31" s="71">
        <v>104.3</v>
      </c>
      <c r="E31" s="20">
        <v>129</v>
      </c>
      <c r="F31" s="73">
        <v>88.2</v>
      </c>
      <c r="G31" s="20">
        <v>119</v>
      </c>
      <c r="H31" s="73">
        <v>129.9</v>
      </c>
    </row>
    <row r="32" spans="1:8" ht="13.5">
      <c r="A32" s="31"/>
      <c r="B32" s="17" t="s">
        <v>49</v>
      </c>
      <c r="C32" s="6">
        <v>235</v>
      </c>
      <c r="D32" s="71">
        <v>101.2</v>
      </c>
      <c r="E32" s="20">
        <v>130</v>
      </c>
      <c r="F32" s="73">
        <v>88.8</v>
      </c>
      <c r="G32" s="20">
        <v>106</v>
      </c>
      <c r="H32" s="73">
        <v>122</v>
      </c>
    </row>
    <row r="33" spans="1:8" ht="13.5">
      <c r="A33" s="31"/>
      <c r="B33" s="17" t="s">
        <v>51</v>
      </c>
      <c r="C33" s="6">
        <v>300</v>
      </c>
      <c r="D33" s="71">
        <v>107.7</v>
      </c>
      <c r="E33" s="20">
        <v>159</v>
      </c>
      <c r="F33" s="73">
        <v>93.2</v>
      </c>
      <c r="G33" s="20">
        <v>142</v>
      </c>
      <c r="H33" s="73">
        <v>130.1</v>
      </c>
    </row>
    <row r="34" spans="1:8" ht="13.5">
      <c r="A34" s="31"/>
      <c r="B34" s="17" t="s">
        <v>53</v>
      </c>
      <c r="C34" s="6">
        <v>299</v>
      </c>
      <c r="D34" s="71">
        <v>104.9</v>
      </c>
      <c r="E34" s="20">
        <v>156</v>
      </c>
      <c r="F34" s="73">
        <v>91.9</v>
      </c>
      <c r="G34" s="20">
        <v>144</v>
      </c>
      <c r="H34" s="73">
        <v>123.6</v>
      </c>
    </row>
    <row r="35" spans="1:8" ht="14.25" thickBot="1">
      <c r="A35" s="31"/>
      <c r="B35" s="18" t="s">
        <v>55</v>
      </c>
      <c r="C35" s="8">
        <v>338</v>
      </c>
      <c r="D35" s="72">
        <v>99.6</v>
      </c>
      <c r="E35" s="21">
        <v>172</v>
      </c>
      <c r="F35" s="72">
        <v>90.3</v>
      </c>
      <c r="G35" s="21">
        <v>166</v>
      </c>
      <c r="H35" s="72">
        <v>111.5</v>
      </c>
    </row>
    <row r="36" spans="3:7" ht="13.5">
      <c r="C36" s="66">
        <f>SUM(C24:C35)</f>
        <v>3345</v>
      </c>
      <c r="E36" s="66">
        <f>SUM(E24:E35)</f>
        <v>1817</v>
      </c>
      <c r="G36" s="66">
        <f>SUM(G24:G35)</f>
        <v>1531</v>
      </c>
    </row>
    <row r="37" spans="1:8" ht="13.5">
      <c r="A37" t="s">
        <v>43</v>
      </c>
      <c r="B37" s="53" t="s">
        <v>37</v>
      </c>
      <c r="C37" s="54"/>
      <c r="D37" s="54"/>
      <c r="E37" s="54"/>
      <c r="F37" s="54"/>
      <c r="G37" s="54"/>
      <c r="H37" s="40"/>
    </row>
    <row r="38" spans="1:8" ht="13.5">
      <c r="A38" s="58" t="s">
        <v>38</v>
      </c>
      <c r="B38" s="54" t="s">
        <v>39</v>
      </c>
      <c r="C38" s="54"/>
      <c r="D38" s="54"/>
      <c r="E38" s="54"/>
      <c r="F38" s="54"/>
      <c r="H38" s="40"/>
    </row>
    <row r="39" spans="2:8" ht="13.5">
      <c r="B39" s="55" t="s">
        <v>40</v>
      </c>
      <c r="C39" s="54"/>
      <c r="D39" s="54"/>
      <c r="E39" s="54"/>
      <c r="F39" s="54"/>
      <c r="G39" s="54"/>
      <c r="H39" s="40"/>
    </row>
    <row r="40" spans="2:8" ht="13.5">
      <c r="B40" s="85" t="s">
        <v>41</v>
      </c>
      <c r="C40" s="86"/>
      <c r="D40" s="86"/>
      <c r="E40" s="54"/>
      <c r="F40" s="54"/>
      <c r="G40" s="54"/>
      <c r="H40" s="40"/>
    </row>
    <row r="41" spans="2:8" ht="13.5">
      <c r="B41" s="59" t="s">
        <v>42</v>
      </c>
      <c r="C41" s="60"/>
      <c r="D41" s="60"/>
      <c r="E41" s="54"/>
      <c r="F41" s="54"/>
      <c r="G41" s="54"/>
      <c r="H41" s="40"/>
    </row>
    <row r="42" spans="1:8" ht="13.5">
      <c r="A42" t="s">
        <v>44</v>
      </c>
      <c r="B42" s="54" t="s">
        <v>14</v>
      </c>
      <c r="C42" s="54"/>
      <c r="D42" s="54"/>
      <c r="E42" s="54"/>
      <c r="F42" s="54"/>
      <c r="G42" s="54"/>
      <c r="H42" s="40"/>
    </row>
    <row r="43" spans="2:8" ht="13.5">
      <c r="B43" s="54"/>
      <c r="C43" s="54"/>
      <c r="D43" s="54"/>
      <c r="E43" s="54"/>
      <c r="F43" s="54"/>
      <c r="G43" s="54"/>
      <c r="H43" s="40"/>
    </row>
    <row r="44" spans="2:8" ht="13.5">
      <c r="B44" s="61" t="s">
        <v>15</v>
      </c>
      <c r="C44" s="61"/>
      <c r="D44" s="54"/>
      <c r="E44" s="54"/>
      <c r="F44" s="54"/>
      <c r="G44" s="54"/>
      <c r="H44" s="40"/>
    </row>
    <row r="45" spans="2:8" ht="13.5">
      <c r="B45" s="42" t="s">
        <v>16</v>
      </c>
      <c r="C45" s="42"/>
      <c r="D45" s="41"/>
      <c r="E45" s="41" t="s">
        <v>17</v>
      </c>
      <c r="F45" s="41"/>
      <c r="G45" s="41"/>
      <c r="H45" s="41"/>
    </row>
    <row r="46" spans="2:8" ht="13.5">
      <c r="B46" s="43" t="s">
        <v>18</v>
      </c>
      <c r="C46" s="43"/>
      <c r="D46" s="41"/>
      <c r="E46" s="44" t="s">
        <v>19</v>
      </c>
      <c r="F46" s="45"/>
      <c r="G46" s="45"/>
      <c r="H46" s="51"/>
    </row>
    <row r="47" spans="2:8" ht="13.5">
      <c r="B47" s="43" t="s">
        <v>20</v>
      </c>
      <c r="C47" s="43"/>
      <c r="D47" s="41"/>
      <c r="E47" s="46" t="s">
        <v>21</v>
      </c>
      <c r="F47" s="47"/>
      <c r="G47" s="47"/>
      <c r="H47" s="51"/>
    </row>
    <row r="48" spans="2:8" ht="13.5">
      <c r="B48" s="43" t="s">
        <v>22</v>
      </c>
      <c r="C48" s="43"/>
      <c r="D48" s="41"/>
      <c r="E48" s="46" t="s">
        <v>23</v>
      </c>
      <c r="F48" s="47"/>
      <c r="G48" s="47"/>
      <c r="H48" s="51"/>
    </row>
    <row r="49" spans="2:8" ht="13.5">
      <c r="B49" s="43" t="s">
        <v>24</v>
      </c>
      <c r="C49" s="43"/>
      <c r="D49" s="41"/>
      <c r="E49" s="46" t="s">
        <v>25</v>
      </c>
      <c r="F49" s="47"/>
      <c r="G49" s="47"/>
      <c r="H49" s="51"/>
    </row>
    <row r="50" spans="2:8" ht="13.5">
      <c r="B50" s="41"/>
      <c r="C50" s="41"/>
      <c r="D50" s="41"/>
      <c r="E50" s="48" t="s">
        <v>26</v>
      </c>
      <c r="F50" s="49"/>
      <c r="G50" s="49"/>
      <c r="H50" s="52"/>
    </row>
    <row r="51" spans="2:8" ht="13.5">
      <c r="B51" s="41"/>
      <c r="C51" s="41"/>
      <c r="D51" s="41"/>
      <c r="E51" s="41"/>
      <c r="F51" s="41"/>
      <c r="G51" s="41"/>
      <c r="H51" s="50"/>
    </row>
    <row r="52" spans="2:8" ht="13.5">
      <c r="B52" s="41"/>
      <c r="C52" s="41"/>
      <c r="D52" s="41"/>
      <c r="E52" s="41"/>
      <c r="F52" s="41"/>
      <c r="G52" s="41"/>
      <c r="H52" s="41"/>
    </row>
    <row r="53" spans="2:8" ht="13.5">
      <c r="B53" s="41"/>
      <c r="C53" s="41"/>
      <c r="D53" s="41"/>
      <c r="E53" s="41"/>
      <c r="F53" s="41"/>
      <c r="G53" s="41"/>
      <c r="H53" s="41"/>
    </row>
  </sheetData>
  <mergeCells count="1">
    <mergeCell ref="B40:D40"/>
  </mergeCells>
  <printOptions/>
  <pageMargins left="0.1968503937007874" right="0" top="0.984251968503937" bottom="0.984251968503937" header="0.5118110236220472" footer="0.5118110236220472"/>
  <pageSetup horizontalDpi="300" verticalDpi="3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3"/>
  <sheetViews>
    <sheetView workbookViewId="0" topLeftCell="A5">
      <selection activeCell="H37" sqref="H37"/>
    </sheetView>
  </sheetViews>
  <sheetFormatPr defaultColWidth="8.796875" defaultRowHeight="14.25"/>
  <cols>
    <col min="1" max="1" width="4.69921875" style="0" customWidth="1"/>
    <col min="2" max="2" width="9.19921875" style="0" customWidth="1"/>
    <col min="3" max="3" width="13.59765625" style="0" customWidth="1"/>
    <col min="4" max="4" width="10.59765625" style="0" customWidth="1"/>
    <col min="5" max="5" width="13.59765625" style="0" customWidth="1"/>
    <col min="6" max="6" width="10.69921875" style="0" customWidth="1"/>
    <col min="7" max="7" width="13.59765625" style="0" customWidth="1"/>
    <col min="8" max="8" width="10.69921875" style="0" customWidth="1"/>
    <col min="9" max="9" width="2.69921875" style="0" customWidth="1"/>
  </cols>
  <sheetData>
    <row r="2" spans="2:8" ht="17.25">
      <c r="B2" s="26"/>
      <c r="C2" s="28" t="s">
        <v>0</v>
      </c>
      <c r="D2" s="2"/>
      <c r="E2" s="2"/>
      <c r="F2" s="2"/>
      <c r="G2" s="2"/>
      <c r="H2" s="26"/>
    </row>
    <row r="4" spans="2:8" ht="13.5">
      <c r="B4" s="29" t="s">
        <v>32</v>
      </c>
      <c r="H4" s="1" t="s">
        <v>34</v>
      </c>
    </row>
    <row r="5" ht="14.25" thickBot="1">
      <c r="H5" s="1" t="s">
        <v>2</v>
      </c>
    </row>
    <row r="6" spans="2:8" ht="13.5">
      <c r="B6" s="12" t="s">
        <v>3</v>
      </c>
      <c r="C6" s="19" t="s">
        <v>36</v>
      </c>
      <c r="D6" s="5"/>
      <c r="E6" s="3" t="s">
        <v>4</v>
      </c>
      <c r="F6" s="5"/>
      <c r="G6" s="4" t="s">
        <v>35</v>
      </c>
      <c r="H6" s="5"/>
    </row>
    <row r="7" spans="2:8" ht="14.25" thickBot="1">
      <c r="B7" s="13"/>
      <c r="C7" s="9"/>
      <c r="D7" s="11" t="s">
        <v>5</v>
      </c>
      <c r="E7" s="9"/>
      <c r="F7" s="11" t="s">
        <v>5</v>
      </c>
      <c r="G7" s="10"/>
      <c r="H7" s="11" t="s">
        <v>5</v>
      </c>
    </row>
    <row r="8" spans="2:8" ht="13.5">
      <c r="B8" s="12">
        <v>1996</v>
      </c>
      <c r="C8" s="22">
        <v>15613</v>
      </c>
      <c r="D8" s="34">
        <v>102.2</v>
      </c>
      <c r="E8" s="22">
        <v>10495</v>
      </c>
      <c r="F8" s="23">
        <v>103.9</v>
      </c>
      <c r="G8" s="24">
        <v>5118</v>
      </c>
      <c r="H8" s="23">
        <v>98.7</v>
      </c>
    </row>
    <row r="9" spans="2:8" ht="13.5">
      <c r="B9" s="14">
        <f>B8+1</f>
        <v>1997</v>
      </c>
      <c r="C9" s="20">
        <v>15702</v>
      </c>
      <c r="D9" s="32">
        <v>98.1</v>
      </c>
      <c r="E9" s="20">
        <v>10595</v>
      </c>
      <c r="F9" s="7">
        <v>99.4</v>
      </c>
      <c r="G9" s="6">
        <v>5106</v>
      </c>
      <c r="H9" s="7">
        <v>95.4</v>
      </c>
    </row>
    <row r="10" spans="2:8" ht="13.5">
      <c r="B10" s="14">
        <f>B9+1</f>
        <v>1998</v>
      </c>
      <c r="C10" s="20">
        <v>15399</v>
      </c>
      <c r="D10" s="32">
        <v>95.9</v>
      </c>
      <c r="E10" s="20">
        <v>10428</v>
      </c>
      <c r="F10" s="7">
        <v>97.6</v>
      </c>
      <c r="G10" s="6">
        <v>4971</v>
      </c>
      <c r="H10" s="7">
        <v>92.3</v>
      </c>
    </row>
    <row r="11" spans="2:8" ht="13.5">
      <c r="B11" s="14">
        <f>B10+1</f>
        <v>1999</v>
      </c>
      <c r="C11" s="20">
        <v>15292</v>
      </c>
      <c r="D11" s="32">
        <f>C11/C10*100</f>
        <v>99.30514968504448</v>
      </c>
      <c r="E11" s="20">
        <v>10416</v>
      </c>
      <c r="F11" s="7">
        <f>E11/E10*100</f>
        <v>99.88492520138091</v>
      </c>
      <c r="G11" s="6">
        <v>4875</v>
      </c>
      <c r="H11" s="7">
        <f>G11/G10*100</f>
        <v>98.06879903439952</v>
      </c>
    </row>
    <row r="12" spans="2:8" ht="13.5">
      <c r="B12" s="14">
        <v>2000</v>
      </c>
      <c r="C12" s="20">
        <v>15246</v>
      </c>
      <c r="D12" s="36" t="s">
        <v>33</v>
      </c>
      <c r="E12" s="20">
        <v>10535</v>
      </c>
      <c r="F12" s="7">
        <v>101.1</v>
      </c>
      <c r="G12" s="6">
        <v>4711</v>
      </c>
      <c r="H12" s="7">
        <v>96.6</v>
      </c>
    </row>
    <row r="13" spans="2:8" ht="13.5">
      <c r="B13" s="14">
        <v>2001</v>
      </c>
      <c r="C13" s="20">
        <v>15219</v>
      </c>
      <c r="D13" s="32">
        <v>99.8</v>
      </c>
      <c r="E13" s="20">
        <v>10572</v>
      </c>
      <c r="F13" s="7">
        <v>100.4</v>
      </c>
      <c r="G13" s="6">
        <v>4647</v>
      </c>
      <c r="H13" s="7">
        <v>98.6</v>
      </c>
    </row>
    <row r="14" spans="2:8" ht="13.5">
      <c r="B14" s="14">
        <v>2002</v>
      </c>
      <c r="C14" s="20">
        <v>15068</v>
      </c>
      <c r="D14" s="32">
        <v>99</v>
      </c>
      <c r="E14" s="20">
        <v>10695</v>
      </c>
      <c r="F14" s="7">
        <v>101.2</v>
      </c>
      <c r="G14" s="6">
        <v>4373</v>
      </c>
      <c r="H14" s="7">
        <v>94.1</v>
      </c>
    </row>
    <row r="15" spans="2:8" ht="13.5">
      <c r="B15" s="14">
        <v>2003</v>
      </c>
      <c r="C15" s="20">
        <v>14769</v>
      </c>
      <c r="D15" s="32">
        <v>98</v>
      </c>
      <c r="E15" s="20">
        <v>10628</v>
      </c>
      <c r="F15" s="7">
        <v>99.4</v>
      </c>
      <c r="G15" s="6">
        <v>4141</v>
      </c>
      <c r="H15" s="7">
        <v>94.7</v>
      </c>
    </row>
    <row r="16" spans="2:9" ht="13.5">
      <c r="B16" s="14">
        <v>2004</v>
      </c>
      <c r="C16" s="20">
        <v>14609</v>
      </c>
      <c r="D16" s="32">
        <f aca="true" t="shared" si="0" ref="D16:D22">C16/C15*100</f>
        <v>98.91664973931884</v>
      </c>
      <c r="E16" s="20">
        <v>10587</v>
      </c>
      <c r="F16" s="32">
        <f aca="true" t="shared" si="1" ref="F16:F22">E16/E15*100</f>
        <v>99.61422657132104</v>
      </c>
      <c r="G16" s="20">
        <v>4022</v>
      </c>
      <c r="H16" s="32">
        <f aca="true" t="shared" si="2" ref="H16:H22">G16/G15*100</f>
        <v>97.12629799565322</v>
      </c>
      <c r="I16" s="67"/>
    </row>
    <row r="17" spans="2:9" ht="13.5">
      <c r="B17" s="14">
        <v>2005</v>
      </c>
      <c r="C17" s="20">
        <v>14580</v>
      </c>
      <c r="D17" s="32">
        <f t="shared" si="0"/>
        <v>99.80149223081662</v>
      </c>
      <c r="E17" s="20">
        <v>10763</v>
      </c>
      <c r="F17" s="32">
        <f t="shared" si="1"/>
        <v>101.66241617077547</v>
      </c>
      <c r="G17" s="20">
        <v>3817</v>
      </c>
      <c r="H17" s="32">
        <f t="shared" si="2"/>
        <v>94.90303331675783</v>
      </c>
      <c r="I17" s="67"/>
    </row>
    <row r="18" spans="2:9" ht="13.5">
      <c r="B18" s="14">
        <v>2006</v>
      </c>
      <c r="C18" s="20">
        <v>14491</v>
      </c>
      <c r="D18" s="32">
        <f t="shared" si="0"/>
        <v>99.38957475994513</v>
      </c>
      <c r="E18" s="20">
        <v>10815</v>
      </c>
      <c r="F18" s="32">
        <f t="shared" si="1"/>
        <v>100.48313667193163</v>
      </c>
      <c r="G18" s="20">
        <v>3676</v>
      </c>
      <c r="H18" s="32">
        <f t="shared" si="2"/>
        <v>96.30599947602829</v>
      </c>
      <c r="I18" s="67"/>
    </row>
    <row r="19" spans="2:9" ht="13.5">
      <c r="B19" s="14">
        <v>2007</v>
      </c>
      <c r="C19" s="20">
        <v>14369</v>
      </c>
      <c r="D19" s="32">
        <f t="shared" si="0"/>
        <v>99.15809812987372</v>
      </c>
      <c r="E19" s="20">
        <v>10749</v>
      </c>
      <c r="F19" s="32">
        <f t="shared" si="1"/>
        <v>99.38973647711512</v>
      </c>
      <c r="G19" s="20">
        <v>3620</v>
      </c>
      <c r="H19" s="7">
        <f t="shared" si="2"/>
        <v>98.4766050054407</v>
      </c>
      <c r="I19" s="31"/>
    </row>
    <row r="20" spans="2:9" ht="13.5">
      <c r="B20" s="62">
        <v>2008</v>
      </c>
      <c r="C20" s="20">
        <v>13491</v>
      </c>
      <c r="D20" s="32">
        <f t="shared" si="0"/>
        <v>93.88962349502401</v>
      </c>
      <c r="E20" s="20">
        <v>10048</v>
      </c>
      <c r="F20" s="32">
        <f t="shared" si="1"/>
        <v>93.4784631128477</v>
      </c>
      <c r="G20" s="20">
        <v>3443</v>
      </c>
      <c r="H20" s="32">
        <f t="shared" si="2"/>
        <v>95.11049723756906</v>
      </c>
      <c r="I20" s="67"/>
    </row>
    <row r="21" spans="2:9" ht="13.5">
      <c r="B21" s="62">
        <v>2009</v>
      </c>
      <c r="C21" s="20">
        <v>11644</v>
      </c>
      <c r="D21" s="32">
        <f t="shared" si="0"/>
        <v>86.30939144614929</v>
      </c>
      <c r="E21" s="20">
        <v>8644</v>
      </c>
      <c r="F21" s="32">
        <f t="shared" si="1"/>
        <v>86.02707006369427</v>
      </c>
      <c r="G21" s="20">
        <v>3000</v>
      </c>
      <c r="H21" s="32">
        <f t="shared" si="2"/>
        <v>87.13331397037467</v>
      </c>
      <c r="I21" s="67"/>
    </row>
    <row r="22" spans="2:9" ht="14.25" thickBot="1">
      <c r="B22" s="38">
        <v>2010</v>
      </c>
      <c r="C22" s="21">
        <v>10881</v>
      </c>
      <c r="D22" s="33">
        <f t="shared" si="0"/>
        <v>93.44726897973204</v>
      </c>
      <c r="E22" s="21">
        <v>8220</v>
      </c>
      <c r="F22" s="33">
        <f t="shared" si="1"/>
        <v>95.0948634891254</v>
      </c>
      <c r="G22" s="21">
        <v>2661</v>
      </c>
      <c r="H22" s="84">
        <f t="shared" si="2"/>
        <v>88.7</v>
      </c>
      <c r="I22" s="67"/>
    </row>
    <row r="23" spans="2:9" ht="13.5">
      <c r="B23" s="62"/>
      <c r="C23" s="20"/>
      <c r="D23" s="32"/>
      <c r="E23" s="20"/>
      <c r="F23" s="32"/>
      <c r="G23" s="20"/>
      <c r="H23" s="32"/>
      <c r="I23" s="67"/>
    </row>
    <row r="24" spans="2:8" ht="13.5">
      <c r="B24" s="16">
        <v>40179</v>
      </c>
      <c r="C24" s="20">
        <v>1070</v>
      </c>
      <c r="D24" s="71">
        <v>92.7</v>
      </c>
      <c r="E24" s="20">
        <v>794</v>
      </c>
      <c r="F24" s="71">
        <v>93.8</v>
      </c>
      <c r="G24" s="20">
        <v>276</v>
      </c>
      <c r="H24" s="73">
        <v>90</v>
      </c>
    </row>
    <row r="25" spans="2:8" ht="13.5">
      <c r="B25" s="17" t="s">
        <v>8</v>
      </c>
      <c r="C25" s="20">
        <v>739</v>
      </c>
      <c r="D25" s="71">
        <v>92.3</v>
      </c>
      <c r="E25" s="20">
        <v>545</v>
      </c>
      <c r="F25" s="71">
        <v>91.8</v>
      </c>
      <c r="G25" s="20">
        <v>194</v>
      </c>
      <c r="H25" s="73">
        <v>93.7</v>
      </c>
    </row>
    <row r="26" spans="2:8" ht="13.5">
      <c r="B26" s="17" t="s">
        <v>9</v>
      </c>
      <c r="C26" s="20">
        <v>959</v>
      </c>
      <c r="D26" s="71">
        <v>91.2</v>
      </c>
      <c r="E26" s="20">
        <v>729</v>
      </c>
      <c r="F26" s="71">
        <v>94</v>
      </c>
      <c r="G26" s="20">
        <v>230</v>
      </c>
      <c r="H26" s="73">
        <v>83.2</v>
      </c>
    </row>
    <row r="27" spans="2:8" ht="13.5">
      <c r="B27" s="17" t="s">
        <v>10</v>
      </c>
      <c r="C27" s="20">
        <v>879</v>
      </c>
      <c r="D27" s="71">
        <v>91.2</v>
      </c>
      <c r="E27" s="20">
        <v>654</v>
      </c>
      <c r="F27" s="71">
        <v>93.2</v>
      </c>
      <c r="G27" s="20">
        <v>226</v>
      </c>
      <c r="H27" s="73">
        <v>86</v>
      </c>
    </row>
    <row r="28" spans="2:8" ht="13.5">
      <c r="B28" s="17" t="s">
        <v>11</v>
      </c>
      <c r="C28" s="20">
        <v>914</v>
      </c>
      <c r="D28" s="71">
        <v>92.9</v>
      </c>
      <c r="E28" s="20">
        <v>683</v>
      </c>
      <c r="F28" s="71">
        <v>95.1</v>
      </c>
      <c r="G28" s="20">
        <v>231</v>
      </c>
      <c r="H28" s="73">
        <v>86.9</v>
      </c>
    </row>
    <row r="29" spans="2:8" ht="13.5">
      <c r="B29" s="17" t="s">
        <v>12</v>
      </c>
      <c r="C29" s="20">
        <v>865</v>
      </c>
      <c r="D29" s="71">
        <v>92.3</v>
      </c>
      <c r="E29" s="20">
        <v>642</v>
      </c>
      <c r="F29" s="71">
        <v>92.7</v>
      </c>
      <c r="G29" s="20">
        <v>224</v>
      </c>
      <c r="H29" s="73">
        <v>91.3</v>
      </c>
    </row>
    <row r="30" spans="2:8" ht="13.5">
      <c r="B30" s="17" t="s">
        <v>13</v>
      </c>
      <c r="C30" s="20">
        <v>976</v>
      </c>
      <c r="D30" s="71">
        <v>94.2</v>
      </c>
      <c r="E30" s="20">
        <v>753</v>
      </c>
      <c r="F30" s="71">
        <v>95.9</v>
      </c>
      <c r="G30" s="20">
        <v>223</v>
      </c>
      <c r="H30" s="73">
        <v>88.9</v>
      </c>
    </row>
    <row r="31" spans="2:8" ht="13.5">
      <c r="B31" s="17" t="s">
        <v>47</v>
      </c>
      <c r="C31" s="6">
        <v>774</v>
      </c>
      <c r="D31" s="71">
        <v>93</v>
      </c>
      <c r="E31" s="20">
        <v>568</v>
      </c>
      <c r="F31" s="71">
        <v>94.1</v>
      </c>
      <c r="G31" s="20">
        <v>205</v>
      </c>
      <c r="H31" s="73">
        <v>90.3</v>
      </c>
    </row>
    <row r="32" spans="2:8" ht="13.5">
      <c r="B32" s="17" t="s">
        <v>49</v>
      </c>
      <c r="C32" s="6">
        <v>800</v>
      </c>
      <c r="D32" s="71">
        <v>90.3</v>
      </c>
      <c r="E32" s="20">
        <v>612</v>
      </c>
      <c r="F32" s="71">
        <v>91.3</v>
      </c>
      <c r="G32" s="20">
        <v>188</v>
      </c>
      <c r="H32" s="73">
        <v>87.1</v>
      </c>
    </row>
    <row r="33" spans="2:8" ht="13.5">
      <c r="B33" s="17" t="s">
        <v>51</v>
      </c>
      <c r="C33" s="6">
        <v>883</v>
      </c>
      <c r="D33" s="71">
        <v>98.9</v>
      </c>
      <c r="E33" s="20">
        <v>674</v>
      </c>
      <c r="F33" s="71">
        <v>100.9</v>
      </c>
      <c r="G33" s="20">
        <v>209</v>
      </c>
      <c r="H33" s="73">
        <v>92.7</v>
      </c>
    </row>
    <row r="34" spans="2:8" ht="13.5">
      <c r="B34" s="17" t="s">
        <v>53</v>
      </c>
      <c r="C34" s="6">
        <v>851</v>
      </c>
      <c r="D34" s="71">
        <v>95.7</v>
      </c>
      <c r="E34" s="20">
        <v>643</v>
      </c>
      <c r="F34" s="71">
        <v>97.3</v>
      </c>
      <c r="G34" s="20">
        <v>209</v>
      </c>
      <c r="H34" s="73">
        <v>91.1</v>
      </c>
    </row>
    <row r="35" spans="2:8" ht="14.25" thickBot="1">
      <c r="B35" s="18" t="s">
        <v>55</v>
      </c>
      <c r="C35" s="8">
        <v>1168</v>
      </c>
      <c r="D35" s="74">
        <v>96.2</v>
      </c>
      <c r="E35" s="21">
        <v>922</v>
      </c>
      <c r="F35" s="72">
        <v>99.4</v>
      </c>
      <c r="G35" s="21">
        <v>246</v>
      </c>
      <c r="H35" s="72">
        <v>85.9</v>
      </c>
    </row>
    <row r="36" spans="3:8" ht="13.5">
      <c r="C36" s="66"/>
      <c r="E36" s="66"/>
      <c r="G36" s="66"/>
      <c r="H36" s="32"/>
    </row>
    <row r="37" spans="1:8" ht="13.5">
      <c r="A37" t="s">
        <v>43</v>
      </c>
      <c r="B37" s="53" t="s">
        <v>37</v>
      </c>
      <c r="C37" s="54"/>
      <c r="D37" s="54"/>
      <c r="E37" s="54"/>
      <c r="F37" s="54"/>
      <c r="G37" s="54"/>
      <c r="H37" s="40"/>
    </row>
    <row r="38" spans="1:8" ht="13.5">
      <c r="A38" s="58" t="s">
        <v>38</v>
      </c>
      <c r="B38" s="54" t="s">
        <v>39</v>
      </c>
      <c r="C38" s="54"/>
      <c r="D38" s="54"/>
      <c r="E38" s="54"/>
      <c r="F38" s="54"/>
      <c r="H38" s="40"/>
    </row>
    <row r="39" spans="2:8" ht="13.5">
      <c r="B39" s="55" t="s">
        <v>40</v>
      </c>
      <c r="C39" s="54"/>
      <c r="D39" s="54"/>
      <c r="E39" s="54"/>
      <c r="F39" s="54"/>
      <c r="G39" s="54"/>
      <c r="H39" s="40"/>
    </row>
    <row r="40" spans="2:8" ht="13.5">
      <c r="B40" s="85" t="s">
        <v>41</v>
      </c>
      <c r="C40" s="86"/>
      <c r="D40" s="86"/>
      <c r="E40" s="54"/>
      <c r="F40" s="54"/>
      <c r="G40" s="54"/>
      <c r="H40" s="40"/>
    </row>
    <row r="41" spans="2:8" ht="13.5">
      <c r="B41" s="59" t="s">
        <v>42</v>
      </c>
      <c r="C41" s="60"/>
      <c r="D41" s="60"/>
      <c r="E41" s="54"/>
      <c r="F41" s="54"/>
      <c r="G41" s="54"/>
      <c r="H41" s="40"/>
    </row>
    <row r="42" spans="1:8" ht="13.5">
      <c r="A42" t="s">
        <v>44</v>
      </c>
      <c r="B42" s="75" t="s">
        <v>14</v>
      </c>
      <c r="C42" s="75"/>
      <c r="D42" s="75"/>
      <c r="E42" s="75"/>
      <c r="F42" s="75"/>
      <c r="G42" s="75"/>
      <c r="H42" s="76"/>
    </row>
    <row r="43" spans="2:8" ht="13.5">
      <c r="B43" s="54"/>
      <c r="C43" s="54"/>
      <c r="D43" s="54"/>
      <c r="E43" s="54"/>
      <c r="F43" s="54"/>
      <c r="G43" s="54"/>
      <c r="H43" s="40"/>
    </row>
    <row r="44" spans="2:8" ht="13.5">
      <c r="B44" s="61" t="s">
        <v>15</v>
      </c>
      <c r="C44" s="61"/>
      <c r="D44" s="54"/>
      <c r="E44" s="54"/>
      <c r="F44" s="54"/>
      <c r="G44" s="54"/>
      <c r="H44" s="40"/>
    </row>
    <row r="45" spans="2:8" ht="13.5">
      <c r="B45" s="42" t="s">
        <v>16</v>
      </c>
      <c r="C45" s="42"/>
      <c r="D45" s="41"/>
      <c r="E45" s="41" t="s">
        <v>17</v>
      </c>
      <c r="F45" s="41"/>
      <c r="G45" s="41"/>
      <c r="H45" s="41"/>
    </row>
    <row r="46" spans="2:8" ht="13.5">
      <c r="B46" s="43" t="s">
        <v>18</v>
      </c>
      <c r="C46" s="43"/>
      <c r="D46" s="41"/>
      <c r="E46" s="44" t="s">
        <v>19</v>
      </c>
      <c r="F46" s="45"/>
      <c r="G46" s="45"/>
      <c r="H46" s="51"/>
    </row>
    <row r="47" spans="2:8" ht="13.5">
      <c r="B47" s="43" t="s">
        <v>20</v>
      </c>
      <c r="C47" s="43"/>
      <c r="D47" s="41"/>
      <c r="E47" s="46" t="s">
        <v>21</v>
      </c>
      <c r="F47" s="47"/>
      <c r="G47" s="47"/>
      <c r="H47" s="51"/>
    </row>
    <row r="48" spans="2:8" ht="13.5">
      <c r="B48" s="43" t="s">
        <v>22</v>
      </c>
      <c r="C48" s="43"/>
      <c r="D48" s="41"/>
      <c r="E48" s="46" t="s">
        <v>23</v>
      </c>
      <c r="F48" s="47"/>
      <c r="G48" s="47"/>
      <c r="H48" s="51"/>
    </row>
    <row r="49" spans="2:8" ht="13.5">
      <c r="B49" s="43" t="s">
        <v>24</v>
      </c>
      <c r="C49" s="43"/>
      <c r="D49" s="41"/>
      <c r="E49" s="46" t="s">
        <v>25</v>
      </c>
      <c r="F49" s="47"/>
      <c r="G49" s="47"/>
      <c r="H49" s="51"/>
    </row>
    <row r="50" spans="2:8" ht="13.5">
      <c r="B50" s="41"/>
      <c r="C50" s="41"/>
      <c r="D50" s="41"/>
      <c r="E50" s="48" t="s">
        <v>26</v>
      </c>
      <c r="F50" s="49"/>
      <c r="G50" s="49"/>
      <c r="H50" s="52"/>
    </row>
    <row r="51" spans="2:8" ht="13.5">
      <c r="B51" s="41"/>
      <c r="C51" s="41"/>
      <c r="D51" s="41"/>
      <c r="E51" s="41"/>
      <c r="F51" s="41"/>
      <c r="G51" s="41"/>
      <c r="H51" s="50"/>
    </row>
    <row r="52" spans="2:8" ht="13.5">
      <c r="B52" s="41"/>
      <c r="C52" s="41"/>
      <c r="D52" s="41"/>
      <c r="E52" s="41"/>
      <c r="F52" s="41"/>
      <c r="G52" s="41"/>
      <c r="H52" s="41"/>
    </row>
    <row r="53" spans="2:8" ht="13.5">
      <c r="B53" s="41"/>
      <c r="C53" s="41"/>
      <c r="D53" s="41"/>
      <c r="E53" s="41"/>
      <c r="F53" s="41"/>
      <c r="G53" s="41"/>
      <c r="H53" s="41"/>
    </row>
  </sheetData>
  <mergeCells count="1">
    <mergeCell ref="B40:D40"/>
  </mergeCells>
  <printOptions/>
  <pageMargins left="0.1968503937007874" right="0" top="0.984251968503937" bottom="0.984251968503937" header="0.5118110236220472" footer="0.5118110236220472"/>
  <pageSetup horizontalDpi="300" verticalDpi="300" orientation="portrait" paperSize="9" scale="110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アパレル　ハンドブック　２７</dc:title>
  <dc:subject>２７．大型小売店の衣料品販売動向</dc:subject>
  <dc:creator>大橋</dc:creator>
  <cp:keywords/>
  <dc:description/>
  <cp:lastModifiedBy>中村幸也</cp:lastModifiedBy>
  <cp:lastPrinted>2008-02-04T08:00:27Z</cp:lastPrinted>
  <dcterms:created xsi:type="dcterms:W3CDTF">2000-01-27T08:57:14Z</dcterms:created>
  <dcterms:modified xsi:type="dcterms:W3CDTF">2011-12-08T05:51:30Z</dcterms:modified>
  <cp:category/>
  <cp:version/>
  <cp:contentType/>
  <cp:contentStatus/>
</cp:coreProperties>
</file>