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" windowWidth="12585" windowHeight="8310" activeTab="2"/>
  </bookViews>
  <sheets>
    <sheet name="203卸　82～07" sheetId="1" r:id="rId1"/>
    <sheet name="203小売　82～07" sheetId="2" r:id="rId2"/>
    <sheet name="203A　95～10" sheetId="3" r:id="rId3"/>
  </sheets>
  <definedNames/>
  <calcPr fullCalcOnLoad="1" refMode="R1C1"/>
</workbook>
</file>

<file path=xl/sharedStrings.xml><?xml version="1.0" encoding="utf-8"?>
<sst xmlns="http://schemas.openxmlformats.org/spreadsheetml/2006/main" count="149" uniqueCount="85">
  <si>
    <t>商　品　分　類　</t>
  </si>
  <si>
    <t>2004</t>
  </si>
  <si>
    <t>男子服小売業</t>
  </si>
  <si>
    <t>靴・履物小売業</t>
  </si>
  <si>
    <t>その他の織物・衣服・身の回り品小売業</t>
  </si>
  <si>
    <t>単位:百万円</t>
  </si>
  <si>
    <t>小売業計</t>
  </si>
  <si>
    <t>各種商品小売業</t>
  </si>
  <si>
    <t>百貨店・総合スーパー</t>
  </si>
  <si>
    <t>織物・衣服・身の回り品小売業</t>
  </si>
  <si>
    <t>呉服・服地・寝具小売業</t>
  </si>
  <si>
    <t>呉服・服地小売業</t>
  </si>
  <si>
    <t>寝具小売業</t>
  </si>
  <si>
    <t>婦人・子供服小売業</t>
  </si>
  <si>
    <t>婦人服小売業</t>
  </si>
  <si>
    <t>子供服小売業</t>
  </si>
  <si>
    <t>靴小売業</t>
  </si>
  <si>
    <t>履物小売業（靴を除く）</t>
  </si>
  <si>
    <t>かばん・袋物小売業</t>
  </si>
  <si>
    <t>洋品雑貨・小間物小売業</t>
  </si>
  <si>
    <t>他に分類されない織物・衣服身の回り品小売業</t>
  </si>
  <si>
    <t>その他の各種商品小売業（従業者が常時５０人未満）</t>
  </si>
  <si>
    <r>
      <t xml:space="preserve"> 　従って、合計、産業分類２桁・３桁の計とその内訳である産業分類４桁の積み上げ値とは一致しない。</t>
    </r>
  </si>
  <si>
    <r>
      <t xml:space="preserve"> </t>
    </r>
    <r>
      <rPr>
        <sz val="11"/>
        <rFont val="ＭＳ Ｐ明朝"/>
        <family val="1"/>
      </rPr>
      <t>・</t>
    </r>
    <r>
      <rPr>
        <sz val="11"/>
        <rFont val="Times New Roman"/>
        <family val="1"/>
      </rPr>
      <t>.</t>
    </r>
    <r>
      <rPr>
        <sz val="11"/>
        <rFont val="ＭＳ Ｐ明朝"/>
        <family val="1"/>
      </rPr>
      <t>東京都三宅村については、</t>
    </r>
    <r>
      <rPr>
        <sz val="11"/>
        <rFont val="Times New Roman"/>
        <family val="1"/>
      </rPr>
      <t>2002</t>
    </r>
    <r>
      <rPr>
        <sz val="11"/>
        <rFont val="ＭＳ Ｐ明朝"/>
        <family val="1"/>
      </rPr>
      <t>年調査を実施していないことから、</t>
    </r>
    <r>
      <rPr>
        <sz val="11"/>
        <rFont val="Times New Roman"/>
        <family val="1"/>
      </rPr>
      <t>2002</t>
    </r>
    <r>
      <rPr>
        <sz val="11"/>
        <rFont val="ＭＳ Ｐ明朝"/>
        <family val="1"/>
      </rPr>
      <t>年に含まれていない。</t>
    </r>
  </si>
  <si>
    <t>ー</t>
  </si>
  <si>
    <t>２０３Ａ　衣料品小売販売額と大型小売店販売額の推移　</t>
  </si>
  <si>
    <t>　</t>
  </si>
  <si>
    <t>単位：億円</t>
  </si>
  <si>
    <t>衣料品販売</t>
  </si>
  <si>
    <t>大型店</t>
  </si>
  <si>
    <t>大型店以外の衣料品小売業（＊）</t>
  </si>
  <si>
    <t>年</t>
  </si>
  <si>
    <t>百貨店</t>
  </si>
  <si>
    <t>総計</t>
  </si>
  <si>
    <t>計</t>
  </si>
  <si>
    <t>紳士服
・
洋　品</t>
  </si>
  <si>
    <t>婦人・
子供服
・洋品</t>
  </si>
  <si>
    <t>その他
の
衣料品</t>
  </si>
  <si>
    <t>身の回
り　品</t>
  </si>
  <si>
    <t>（出所）</t>
  </si>
  <si>
    <t>（簡易調査）</t>
  </si>
  <si>
    <t>ー</t>
  </si>
  <si>
    <t xml:space="preserve">02/97 </t>
  </si>
  <si>
    <r>
      <t xml:space="preserve"> </t>
    </r>
    <r>
      <rPr>
        <sz val="11"/>
        <rFont val="ＭＳ Ｐ明朝"/>
        <family val="1"/>
      </rPr>
      <t>・</t>
    </r>
    <r>
      <rPr>
        <sz val="11"/>
        <rFont val="Times New Roman"/>
        <family val="1"/>
      </rPr>
      <t>1999</t>
    </r>
    <r>
      <rPr>
        <sz val="11"/>
        <rFont val="ＭＳ Ｐ明朝"/>
        <family val="1"/>
      </rPr>
      <t>年、</t>
    </r>
    <r>
      <rPr>
        <sz val="11"/>
        <rFont val="Times New Roman"/>
        <family val="1"/>
      </rPr>
      <t>2004</t>
    </r>
    <r>
      <rPr>
        <sz val="11"/>
        <rFont val="ＭＳ Ｐ明朝"/>
        <family val="1"/>
      </rPr>
      <t>年は簡易調査のため、大きな括りの商品分類（３桁分類）で調査している。従って４桁分類の欄は空欄となっている。</t>
    </r>
  </si>
  <si>
    <t>（＊）　織物・衣服・身の回り品小売業をいう 　単位：10億円</t>
  </si>
  <si>
    <t>スーパー</t>
  </si>
  <si>
    <t>7(1995)</t>
  </si>
  <si>
    <t>8(1996)</t>
  </si>
  <si>
    <t>9(1997)</t>
  </si>
  <si>
    <t>10(1998)</t>
  </si>
  <si>
    <t>11(1999)</t>
  </si>
  <si>
    <t>12(2000)</t>
  </si>
  <si>
    <t>13(2001)</t>
  </si>
  <si>
    <t>14(2002)</t>
  </si>
  <si>
    <t>15(2003)</t>
  </si>
  <si>
    <t>16(2004)</t>
  </si>
  <si>
    <t>17(2005)</t>
  </si>
  <si>
    <t>18(2006)</t>
  </si>
  <si>
    <t>ー</t>
  </si>
  <si>
    <t>07/02</t>
  </si>
  <si>
    <t>（出所）経済産業省　０７年商業統計確報DATA　第１巻産業編総括表</t>
  </si>
  <si>
    <t>（確報値）</t>
  </si>
  <si>
    <t>19(2007)</t>
  </si>
  <si>
    <t>20(2008)</t>
  </si>
  <si>
    <t xml:space="preserve"> 21(2009)</t>
  </si>
  <si>
    <t>22（2010）</t>
  </si>
  <si>
    <r>
      <t>２０３　</t>
    </r>
    <r>
      <rPr>
        <sz val="14"/>
        <rFont val="ＭＳ ゴシック"/>
        <family val="3"/>
      </rPr>
      <t>衣料品卸売業販売額の推移（全国合計）</t>
    </r>
  </si>
  <si>
    <t>卸売業計</t>
  </si>
  <si>
    <t>各種商品卸売業</t>
  </si>
  <si>
    <t>各種商品卸売業（従業員が常時100人以上のもの）</t>
  </si>
  <si>
    <t>その他の各種商品卸売業</t>
  </si>
  <si>
    <t>繊維・衣服等卸売業</t>
  </si>
  <si>
    <t>繊維品卸売業（衣服・身の回り品を除く）</t>
  </si>
  <si>
    <t>衣服・身の回り品卸売業</t>
  </si>
  <si>
    <t>男子服卸売業</t>
  </si>
  <si>
    <t>婦人・子供服卸売業</t>
  </si>
  <si>
    <t>下着類卸売業</t>
  </si>
  <si>
    <t>寝具類卸売業</t>
  </si>
  <si>
    <t>靴卸売業</t>
  </si>
  <si>
    <t>履物卸売業（靴を除く）</t>
  </si>
  <si>
    <t>かばん・袋物卸売業</t>
  </si>
  <si>
    <t>その他の衣服・身の回り品卸売業</t>
  </si>
  <si>
    <t>ー</t>
  </si>
  <si>
    <r>
      <t>２０３　</t>
    </r>
    <r>
      <rPr>
        <sz val="14"/>
        <rFont val="ＭＳ ゴシック"/>
        <family val="3"/>
      </rPr>
      <t>衣料品小売業販売額の推移（全国合計）</t>
    </r>
  </si>
  <si>
    <t>経済産業省　商業販売統計年報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</si>
</sst>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\-&quot;?&quot;#,##0"/>
    <numFmt numFmtId="177" formatCode="&quot;?&quot;#,##0;[Red]\-&quot;?&quot;#,##0"/>
    <numFmt numFmtId="178" formatCode="&quot;?&quot;#,##0.00;\-&quot;?&quot;#,##0.00"/>
    <numFmt numFmtId="179" formatCode="&quot;?&quot;#,##0.00;[Red]\-&quot;?&quot;#,##0.00"/>
    <numFmt numFmtId="180" formatCode="_-&quot;?&quot;* #,##0_-;\-&quot;?&quot;* #,##0_-;_-&quot;?&quot;* &quot;-&quot;_-;_-@_-"/>
    <numFmt numFmtId="181" formatCode="_-* #,##0_-;\-* #,##0_-;_-* &quot;-&quot;_-;_-@_-"/>
    <numFmt numFmtId="182" formatCode="_-&quot;?&quot;* #,##0.00_-;\-&quot;?&quot;* #,##0.00_-;_-&quot;?&quot;* &quot;-&quot;??_-;_-@_-"/>
    <numFmt numFmtId="183" formatCode="_-* #,##0.00_-;\-* #,##0.00_-;_-* &quot;-&quot;??_-;_-@_-"/>
    <numFmt numFmtId="184" formatCode="0.0%"/>
    <numFmt numFmtId="185" formatCode="#,##0.0_ ;[Red]\-#,##0.0\ "/>
    <numFmt numFmtId="186" formatCode="#,##0_ "/>
    <numFmt numFmtId="187" formatCode="#,##0;&quot;▲ &quot;#,##0"/>
    <numFmt numFmtId="188" formatCode="#,##0.000_ ;[Red]\-#,##0.000\ "/>
    <numFmt numFmtId="189" formatCode="m/d"/>
    <numFmt numFmtId="190" formatCode="mm/dd/yy"/>
    <numFmt numFmtId="191" formatCode="#,##0_);[Red]\(#,##0\)"/>
  </numFmts>
  <fonts count="2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4"/>
      <name val="ＭＳ ゴシック"/>
      <family val="3"/>
    </font>
    <font>
      <sz val="11"/>
      <name val="標準ゴシック"/>
      <family val="3"/>
    </font>
    <font>
      <sz val="6"/>
      <name val="明朝"/>
      <family val="3"/>
    </font>
    <font>
      <b/>
      <sz val="14"/>
      <name val="ＭＳ ゴシック"/>
      <family val="3"/>
    </font>
    <font>
      <b/>
      <sz val="11"/>
      <name val="標準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9"/>
      <name val="明朝"/>
      <family val="1"/>
    </font>
    <font>
      <sz val="8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Times New Roman"/>
      <family val="1"/>
    </font>
    <font>
      <sz val="11"/>
      <name val="ＭＳ Ｐゴシック"/>
      <family val="0"/>
    </font>
    <font>
      <sz val="11"/>
      <name val="ＭＳ Ｐ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2"/>
      <name val="明朝"/>
      <family val="3"/>
    </font>
    <font>
      <sz val="12"/>
      <name val="ＭＳ Ｐ明朝"/>
      <family val="1"/>
    </font>
    <font>
      <sz val="12"/>
      <color indexed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8" fillId="0" borderId="6" xfId="0" applyFont="1" applyBorder="1" applyAlignment="1">
      <alignment/>
    </xf>
    <xf numFmtId="38" fontId="1" fillId="0" borderId="0" xfId="17" applyFont="1" applyBorder="1" applyAlignment="1">
      <alignment/>
    </xf>
    <xf numFmtId="38" fontId="1" fillId="0" borderId="0" xfId="17" applyFont="1" applyAlignment="1">
      <alignment/>
    </xf>
    <xf numFmtId="0" fontId="12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5" fillId="0" borderId="6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distributed" vertical="center"/>
    </xf>
    <xf numFmtId="187" fontId="15" fillId="2" borderId="0" xfId="0" applyNumberFormat="1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38" fontId="8" fillId="0" borderId="0" xfId="17" applyFont="1" applyBorder="1" applyAlignment="1">
      <alignment/>
    </xf>
    <xf numFmtId="38" fontId="5" fillId="0" borderId="0" xfId="17" applyFont="1" applyBorder="1" applyAlignment="1">
      <alignment/>
    </xf>
    <xf numFmtId="38" fontId="0" fillId="0" borderId="0" xfId="17" applyFont="1" applyBorder="1" applyAlignment="1">
      <alignment/>
    </xf>
    <xf numFmtId="38" fontId="0" fillId="0" borderId="0" xfId="17" applyFont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ont="1" applyBorder="1" applyAlignment="1">
      <alignment horizontal="right"/>
    </xf>
    <xf numFmtId="38" fontId="1" fillId="0" borderId="0" xfId="17" applyFont="1" applyAlignment="1" quotePrefix="1">
      <alignment/>
    </xf>
    <xf numFmtId="38" fontId="0" fillId="0" borderId="9" xfId="17" applyFont="1" applyBorder="1" applyAlignment="1">
      <alignment/>
    </xf>
    <xf numFmtId="38" fontId="0" fillId="0" borderId="9" xfId="17" applyFont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38" fontId="1" fillId="0" borderId="0" xfId="17" applyFont="1" applyFill="1" applyBorder="1" applyAlignment="1">
      <alignment/>
    </xf>
    <xf numFmtId="0" fontId="0" fillId="0" borderId="0" xfId="0" applyBorder="1" applyAlignment="1">
      <alignment horizontal="left"/>
    </xf>
    <xf numFmtId="10" fontId="1" fillId="0" borderId="0" xfId="17" applyNumberFormat="1" applyFont="1" applyBorder="1" applyAlignment="1">
      <alignment horizontal="right"/>
    </xf>
    <xf numFmtId="10" fontId="1" fillId="0" borderId="9" xfId="17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38" fontId="0" fillId="0" borderId="0" xfId="17" applyBorder="1" applyAlignment="1">
      <alignment/>
    </xf>
    <xf numFmtId="38" fontId="0" fillId="0" borderId="9" xfId="17" applyBorder="1" applyAlignment="1">
      <alignment/>
    </xf>
    <xf numFmtId="49" fontId="1" fillId="0" borderId="5" xfId="0" applyNumberFormat="1" applyFont="1" applyBorder="1" applyAlignment="1">
      <alignment horizontal="center"/>
    </xf>
    <xf numFmtId="10" fontId="0" fillId="0" borderId="0" xfId="17" applyNumberFormat="1" applyFont="1" applyBorder="1" applyAlignment="1">
      <alignment horizontal="right"/>
    </xf>
    <xf numFmtId="0" fontId="0" fillId="0" borderId="0" xfId="0" applyAlignment="1">
      <alignment horizontal="center"/>
    </xf>
    <xf numFmtId="10" fontId="1" fillId="0" borderId="10" xfId="17" applyNumberFormat="1" applyFont="1" applyBorder="1" applyAlignment="1">
      <alignment horizontal="right"/>
    </xf>
    <xf numFmtId="10" fontId="1" fillId="0" borderId="11" xfId="17" applyNumberFormat="1" applyFont="1" applyBorder="1" applyAlignment="1">
      <alignment horizontal="right"/>
    </xf>
    <xf numFmtId="10" fontId="0" fillId="0" borderId="11" xfId="17" applyNumberFormat="1" applyFont="1" applyBorder="1" applyAlignment="1">
      <alignment horizontal="right"/>
    </xf>
    <xf numFmtId="10" fontId="0" fillId="0" borderId="12" xfId="17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 horizontal="right"/>
    </xf>
    <xf numFmtId="186" fontId="22" fillId="0" borderId="25" xfId="0" applyNumberFormat="1" applyFont="1" applyBorder="1" applyAlignment="1">
      <alignment horizontal="right" vertical="center"/>
    </xf>
    <xf numFmtId="186" fontId="23" fillId="0" borderId="26" xfId="0" applyNumberFormat="1" applyFont="1" applyBorder="1" applyAlignment="1" applyProtection="1">
      <alignment horizontal="right" wrapText="1"/>
      <protection locked="0"/>
    </xf>
    <xf numFmtId="0" fontId="22" fillId="0" borderId="17" xfId="0" applyFont="1" applyBorder="1" applyAlignment="1">
      <alignment horizontal="right"/>
    </xf>
    <xf numFmtId="186" fontId="22" fillId="0" borderId="18" xfId="0" applyNumberFormat="1" applyFont="1" applyBorder="1" applyAlignment="1">
      <alignment horizontal="right" vertical="center"/>
    </xf>
    <xf numFmtId="186" fontId="23" fillId="0" borderId="11" xfId="0" applyNumberFormat="1" applyFont="1" applyBorder="1" applyAlignment="1" applyProtection="1">
      <alignment horizontal="right" wrapText="1"/>
      <protection locked="0"/>
    </xf>
    <xf numFmtId="186" fontId="22" fillId="0" borderId="18" xfId="0" applyNumberFormat="1" applyFont="1" applyBorder="1" applyAlignment="1">
      <alignment horizontal="right"/>
    </xf>
    <xf numFmtId="186" fontId="22" fillId="0" borderId="11" xfId="0" applyNumberFormat="1" applyFont="1" applyBorder="1" applyAlignment="1">
      <alignment horizontal="right" wrapText="1"/>
    </xf>
    <xf numFmtId="0" fontId="22" fillId="0" borderId="1" xfId="0" applyFont="1" applyBorder="1" applyAlignment="1">
      <alignment horizontal="right"/>
    </xf>
    <xf numFmtId="186" fontId="22" fillId="0" borderId="6" xfId="0" applyNumberFormat="1" applyFont="1" applyBorder="1" applyAlignment="1">
      <alignment horizontal="right" wrapText="1"/>
    </xf>
    <xf numFmtId="0" fontId="22" fillId="0" borderId="27" xfId="0" applyFont="1" applyBorder="1" applyAlignment="1">
      <alignment horizontal="right"/>
    </xf>
    <xf numFmtId="186" fontId="22" fillId="0" borderId="28" xfId="0" applyNumberFormat="1" applyFont="1" applyBorder="1" applyAlignment="1">
      <alignment/>
    </xf>
    <xf numFmtId="186" fontId="22" fillId="0" borderId="12" xfId="0" applyNumberFormat="1" applyFont="1" applyBorder="1" applyAlignment="1">
      <alignment horizontal="right"/>
    </xf>
    <xf numFmtId="186" fontId="22" fillId="0" borderId="18" xfId="0" applyNumberFormat="1" applyFont="1" applyBorder="1" applyAlignment="1">
      <alignment/>
    </xf>
    <xf numFmtId="186" fontId="22" fillId="0" borderId="11" xfId="0" applyNumberFormat="1" applyFont="1" applyBorder="1" applyAlignment="1">
      <alignment horizontal="right"/>
    </xf>
    <xf numFmtId="0" fontId="0" fillId="0" borderId="6" xfId="0" applyBorder="1" applyAlignment="1">
      <alignment shrinkToFit="1"/>
    </xf>
    <xf numFmtId="0" fontId="0" fillId="0" borderId="8" xfId="0" applyBorder="1" applyAlignment="1">
      <alignment/>
    </xf>
    <xf numFmtId="10" fontId="0" fillId="0" borderId="9" xfId="17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shrinkToFit="1"/>
    </xf>
    <xf numFmtId="38" fontId="0" fillId="0" borderId="0" xfId="17" applyFont="1" applyFill="1" applyBorder="1" applyAlignment="1">
      <alignment horizontal="right"/>
    </xf>
    <xf numFmtId="0" fontId="23" fillId="3" borderId="29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3" fillId="0" borderId="31" xfId="0" applyFont="1" applyBorder="1" applyAlignment="1" applyProtection="1">
      <alignment horizontal="center" vertical="top" wrapText="1"/>
      <protection locked="0"/>
    </xf>
    <xf numFmtId="0" fontId="23" fillId="0" borderId="26" xfId="0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workbookViewId="0" topLeftCell="A7">
      <selection activeCell="E29" sqref="E29"/>
    </sheetView>
  </sheetViews>
  <sheetFormatPr defaultColWidth="8.796875" defaultRowHeight="14.25"/>
  <cols>
    <col min="1" max="1" width="2.59765625" style="0" customWidth="1"/>
    <col min="2" max="2" width="10.09765625" style="0" customWidth="1"/>
    <col min="3" max="3" width="37.59765625" style="0" customWidth="1"/>
    <col min="4" max="15" width="13.59765625" style="0" customWidth="1"/>
  </cols>
  <sheetData>
    <row r="2" spans="10:11" ht="17.25">
      <c r="J2" s="9"/>
      <c r="K2" s="9"/>
    </row>
    <row r="3" spans="3:7" ht="17.25">
      <c r="C3" s="2"/>
      <c r="G3" s="9" t="s">
        <v>66</v>
      </c>
    </row>
    <row r="4" spans="2:14" ht="14.25" thickBot="1">
      <c r="B4" s="2"/>
      <c r="D4" s="2"/>
      <c r="E4" s="2"/>
      <c r="F4" s="2"/>
      <c r="G4" s="2"/>
      <c r="H4" s="3" t="s">
        <v>5</v>
      </c>
      <c r="I4" s="3"/>
      <c r="J4" s="39" t="s">
        <v>40</v>
      </c>
      <c r="K4" s="3"/>
      <c r="L4" s="3"/>
      <c r="M4" t="s">
        <v>40</v>
      </c>
      <c r="N4" s="48" t="s">
        <v>61</v>
      </c>
    </row>
    <row r="5" spans="2:15" ht="14.25" thickBot="1">
      <c r="B5" s="4"/>
      <c r="C5" s="6" t="s">
        <v>0</v>
      </c>
      <c r="D5" s="6">
        <v>1982</v>
      </c>
      <c r="E5" s="6">
        <v>1985</v>
      </c>
      <c r="F5" s="7">
        <v>1988</v>
      </c>
      <c r="G5" s="5">
        <v>1991</v>
      </c>
      <c r="H5" s="7">
        <f>G5+3</f>
        <v>1994</v>
      </c>
      <c r="I5" s="5">
        <f>H5+3</f>
        <v>1997</v>
      </c>
      <c r="J5" s="7">
        <v>1999</v>
      </c>
      <c r="K5" s="42" t="s">
        <v>42</v>
      </c>
      <c r="L5" s="10">
        <v>2002</v>
      </c>
      <c r="M5" s="43" t="s">
        <v>1</v>
      </c>
      <c r="N5" s="10">
        <v>2007</v>
      </c>
      <c r="O5" s="46" t="s">
        <v>59</v>
      </c>
    </row>
    <row r="6" spans="2:15" ht="13.5">
      <c r="B6" s="1"/>
      <c r="C6" s="11" t="s">
        <v>67</v>
      </c>
      <c r="D6" s="27">
        <v>398536234</v>
      </c>
      <c r="E6" s="27">
        <v>427750891</v>
      </c>
      <c r="F6" s="12">
        <v>446483972</v>
      </c>
      <c r="G6" s="12">
        <v>573164698</v>
      </c>
      <c r="H6" s="12">
        <v>514316863</v>
      </c>
      <c r="I6" s="12">
        <v>479813295</v>
      </c>
      <c r="J6" s="12">
        <v>495452580</v>
      </c>
      <c r="K6" s="40">
        <f>L6/I6-1</f>
        <v>-0.13850900900943142</v>
      </c>
      <c r="L6" s="13">
        <v>413354831</v>
      </c>
      <c r="M6" s="12">
        <v>405497180</v>
      </c>
      <c r="N6" s="12">
        <v>413531671</v>
      </c>
      <c r="O6" s="49">
        <f>N6/L6-1</f>
        <v>0.000427816458736352</v>
      </c>
    </row>
    <row r="7" spans="2:15" ht="13.5">
      <c r="B7" s="18">
        <v>49</v>
      </c>
      <c r="C7" s="19" t="s">
        <v>68</v>
      </c>
      <c r="D7" s="12">
        <v>75859528</v>
      </c>
      <c r="E7" s="12">
        <v>84078078</v>
      </c>
      <c r="F7" s="12">
        <v>76345669</v>
      </c>
      <c r="G7" s="12">
        <v>98712707</v>
      </c>
      <c r="H7" s="12">
        <v>91716802</v>
      </c>
      <c r="I7" s="12">
        <v>71760542</v>
      </c>
      <c r="J7" s="13">
        <v>63977110</v>
      </c>
      <c r="K7" s="40">
        <f aca="true" t="shared" si="0" ref="K7:K17">L7/I7-1</f>
        <v>-0.3293103611173951</v>
      </c>
      <c r="L7" s="38">
        <v>48129052</v>
      </c>
      <c r="M7" s="38">
        <v>49030571</v>
      </c>
      <c r="N7" s="12">
        <v>49042472</v>
      </c>
      <c r="O7" s="50">
        <f aca="true" t="shared" si="1" ref="O7:O20">N7/L7-1</f>
        <v>0.018978557898875703</v>
      </c>
    </row>
    <row r="8" spans="2:15" ht="13.5">
      <c r="B8" s="15">
        <v>4911</v>
      </c>
      <c r="C8" s="81" t="s">
        <v>69</v>
      </c>
      <c r="D8" s="29">
        <v>75859528</v>
      </c>
      <c r="E8" s="29">
        <v>81017480</v>
      </c>
      <c r="F8" s="29">
        <v>72426838</v>
      </c>
      <c r="G8" s="29">
        <v>94347087</v>
      </c>
      <c r="H8" s="29">
        <v>87149442</v>
      </c>
      <c r="I8" s="29">
        <v>66967746</v>
      </c>
      <c r="J8" s="29">
        <v>58609097</v>
      </c>
      <c r="K8" s="47">
        <f t="shared" si="0"/>
        <v>-0.3264802879881906</v>
      </c>
      <c r="L8" s="30">
        <v>45104097</v>
      </c>
      <c r="M8" s="29">
        <v>46209660</v>
      </c>
      <c r="N8" s="44">
        <v>46826809</v>
      </c>
      <c r="O8" s="51">
        <f t="shared" si="1"/>
        <v>0.03819413566798602</v>
      </c>
    </row>
    <row r="9" spans="2:15" ht="13.5">
      <c r="B9" s="15">
        <v>4919</v>
      </c>
      <c r="C9" s="84" t="s">
        <v>70</v>
      </c>
      <c r="D9" s="32" t="s">
        <v>82</v>
      </c>
      <c r="E9" s="29">
        <v>3060598</v>
      </c>
      <c r="F9" s="29">
        <v>3918830</v>
      </c>
      <c r="G9" s="29">
        <v>4365619</v>
      </c>
      <c r="H9" s="29">
        <v>4567359</v>
      </c>
      <c r="I9" s="29">
        <v>4792795</v>
      </c>
      <c r="J9" s="29">
        <v>5368013</v>
      </c>
      <c r="K9" s="47">
        <f t="shared" si="0"/>
        <v>-0.36885366471964687</v>
      </c>
      <c r="L9" s="30">
        <v>3024955</v>
      </c>
      <c r="M9" s="29">
        <v>2820910</v>
      </c>
      <c r="N9" s="44">
        <v>2215663</v>
      </c>
      <c r="O9" s="51">
        <f t="shared" si="1"/>
        <v>-0.26753852536649303</v>
      </c>
    </row>
    <row r="10" spans="2:15" ht="13.5">
      <c r="B10" s="18">
        <v>50</v>
      </c>
      <c r="C10" s="19" t="s">
        <v>71</v>
      </c>
      <c r="D10" s="12">
        <v>27807567</v>
      </c>
      <c r="E10" s="12">
        <v>30791998</v>
      </c>
      <c r="F10" s="12">
        <v>33313017</v>
      </c>
      <c r="G10" s="12">
        <v>38516944</v>
      </c>
      <c r="H10" s="12">
        <v>30460781</v>
      </c>
      <c r="I10" s="12">
        <v>25955241</v>
      </c>
      <c r="J10" s="12">
        <v>25526278</v>
      </c>
      <c r="K10" s="40">
        <f t="shared" si="0"/>
        <v>-0.19426720021594102</v>
      </c>
      <c r="L10" s="33">
        <v>20912989</v>
      </c>
      <c r="M10" s="12">
        <v>18875351</v>
      </c>
      <c r="N10" s="12">
        <v>16640847</v>
      </c>
      <c r="O10" s="50">
        <f t="shared" si="1"/>
        <v>-0.20428175044705466</v>
      </c>
    </row>
    <row r="11" spans="2:15" ht="13.5">
      <c r="B11" s="15">
        <v>501</v>
      </c>
      <c r="C11" s="85" t="s">
        <v>72</v>
      </c>
      <c r="D11" s="29">
        <v>12584860</v>
      </c>
      <c r="E11" s="29">
        <v>14446467</v>
      </c>
      <c r="F11" s="29">
        <v>13964829</v>
      </c>
      <c r="G11" s="29">
        <v>15147982</v>
      </c>
      <c r="H11" s="29">
        <v>9479906</v>
      </c>
      <c r="I11" s="29">
        <v>7467950</v>
      </c>
      <c r="J11" s="29">
        <v>6833510</v>
      </c>
      <c r="K11" s="47">
        <f t="shared" si="0"/>
        <v>-0.24080838784405356</v>
      </c>
      <c r="L11" s="30">
        <v>5669605</v>
      </c>
      <c r="M11" s="29">
        <v>4822851</v>
      </c>
      <c r="N11" s="44">
        <v>4214223</v>
      </c>
      <c r="O11" s="51">
        <f t="shared" si="1"/>
        <v>-0.25669901165954245</v>
      </c>
    </row>
    <row r="12" spans="2:15" ht="13.5">
      <c r="B12" s="15">
        <v>502</v>
      </c>
      <c r="C12" s="8" t="s">
        <v>73</v>
      </c>
      <c r="D12" s="29">
        <v>15222706</v>
      </c>
      <c r="E12" s="29">
        <v>16345529</v>
      </c>
      <c r="F12" s="32">
        <v>19348188</v>
      </c>
      <c r="G12" s="32">
        <v>23368962</v>
      </c>
      <c r="H12" s="32">
        <v>20980875</v>
      </c>
      <c r="I12" s="32">
        <v>18487292</v>
      </c>
      <c r="J12" s="32">
        <v>18692768</v>
      </c>
      <c r="K12" s="47">
        <f t="shared" si="0"/>
        <v>-0.1754668558272353</v>
      </c>
      <c r="L12" s="30">
        <v>15243385</v>
      </c>
      <c r="M12" s="32">
        <v>14052500</v>
      </c>
      <c r="N12" s="44">
        <v>12426624</v>
      </c>
      <c r="O12" s="51">
        <f t="shared" si="1"/>
        <v>-0.18478579396899053</v>
      </c>
    </row>
    <row r="13" spans="2:15" ht="13.5">
      <c r="B13" s="15">
        <v>5021</v>
      </c>
      <c r="C13" s="8" t="s">
        <v>74</v>
      </c>
      <c r="D13" s="29">
        <v>1920480</v>
      </c>
      <c r="E13" s="29">
        <v>1715733</v>
      </c>
      <c r="F13" s="29">
        <v>2162493</v>
      </c>
      <c r="G13" s="29">
        <v>3150802</v>
      </c>
      <c r="H13" s="29">
        <v>3003962</v>
      </c>
      <c r="I13" s="29">
        <v>2493692</v>
      </c>
      <c r="J13" s="32" t="s">
        <v>82</v>
      </c>
      <c r="K13" s="47">
        <f t="shared" si="0"/>
        <v>-0.2667197873674857</v>
      </c>
      <c r="L13" s="30">
        <v>1828575</v>
      </c>
      <c r="M13" s="32" t="s">
        <v>82</v>
      </c>
      <c r="N13" s="44">
        <v>1514381</v>
      </c>
      <c r="O13" s="51">
        <f t="shared" si="1"/>
        <v>-0.17182450815525752</v>
      </c>
    </row>
    <row r="14" spans="2:15" ht="13.5">
      <c r="B14" s="15">
        <v>5022</v>
      </c>
      <c r="C14" s="17" t="s">
        <v>75</v>
      </c>
      <c r="D14" s="28">
        <v>4326237</v>
      </c>
      <c r="E14" s="28">
        <v>5859542</v>
      </c>
      <c r="F14" s="29">
        <v>7506970</v>
      </c>
      <c r="G14" s="29">
        <v>8410460</v>
      </c>
      <c r="H14" s="29">
        <v>7172942</v>
      </c>
      <c r="I14" s="29">
        <v>6772507</v>
      </c>
      <c r="J14" s="32" t="s">
        <v>82</v>
      </c>
      <c r="K14" s="47">
        <f t="shared" si="0"/>
        <v>-0.24173278816839905</v>
      </c>
      <c r="L14" s="30">
        <v>5135370</v>
      </c>
      <c r="M14" s="86" t="s">
        <v>82</v>
      </c>
      <c r="N14" s="44">
        <v>5283920</v>
      </c>
      <c r="O14" s="51">
        <f t="shared" si="1"/>
        <v>0.02892683487265768</v>
      </c>
    </row>
    <row r="15" spans="2:15" ht="13.5">
      <c r="B15" s="15">
        <v>5023</v>
      </c>
      <c r="C15" s="17" t="s">
        <v>76</v>
      </c>
      <c r="D15" s="28">
        <v>1603655</v>
      </c>
      <c r="E15" s="28">
        <v>1752079</v>
      </c>
      <c r="F15" s="29">
        <v>1985772</v>
      </c>
      <c r="G15" s="29">
        <v>1979825</v>
      </c>
      <c r="H15" s="29">
        <v>2099169</v>
      </c>
      <c r="I15" s="29">
        <v>1761768</v>
      </c>
      <c r="J15" s="32" t="s">
        <v>41</v>
      </c>
      <c r="K15" s="47">
        <f t="shared" si="0"/>
        <v>-0.0325167672474469</v>
      </c>
      <c r="L15" s="30">
        <v>1704481</v>
      </c>
      <c r="M15" s="86" t="s">
        <v>41</v>
      </c>
      <c r="N15" s="44">
        <v>811821</v>
      </c>
      <c r="O15" s="51">
        <f t="shared" si="1"/>
        <v>-0.5237136700262426</v>
      </c>
    </row>
    <row r="16" spans="2:15" ht="13.5">
      <c r="B16" s="15">
        <v>5024</v>
      </c>
      <c r="C16" s="17" t="s">
        <v>77</v>
      </c>
      <c r="D16" s="32">
        <v>1488206</v>
      </c>
      <c r="E16" s="32">
        <v>1387479</v>
      </c>
      <c r="F16" s="32">
        <v>1230129</v>
      </c>
      <c r="G16" s="32">
        <v>1381050</v>
      </c>
      <c r="H16" s="32">
        <v>1278569</v>
      </c>
      <c r="I16" s="32">
        <v>1138806</v>
      </c>
      <c r="J16" s="32" t="s">
        <v>41</v>
      </c>
      <c r="K16" s="47">
        <f t="shared" si="0"/>
        <v>-0.2504421297393937</v>
      </c>
      <c r="L16" s="30">
        <v>853601</v>
      </c>
      <c r="M16" s="32" t="s">
        <v>41</v>
      </c>
      <c r="N16" s="44">
        <v>501163</v>
      </c>
      <c r="O16" s="51">
        <f t="shared" si="1"/>
        <v>-0.4128837712233233</v>
      </c>
    </row>
    <row r="17" spans="2:15" ht="13.5">
      <c r="B17" s="15">
        <v>5025</v>
      </c>
      <c r="C17" s="17" t="s">
        <v>78</v>
      </c>
      <c r="D17" s="32">
        <v>1006312</v>
      </c>
      <c r="E17" s="32">
        <v>939055</v>
      </c>
      <c r="F17" s="32">
        <v>1102196</v>
      </c>
      <c r="G17" s="32">
        <v>1496508</v>
      </c>
      <c r="H17" s="32">
        <v>1408192</v>
      </c>
      <c r="I17" s="32">
        <v>1370523</v>
      </c>
      <c r="J17" s="32" t="s">
        <v>41</v>
      </c>
      <c r="K17" s="47">
        <f t="shared" si="0"/>
        <v>-0.22842374772258478</v>
      </c>
      <c r="L17" s="30">
        <v>1057463</v>
      </c>
      <c r="M17" s="32" t="s">
        <v>41</v>
      </c>
      <c r="N17" s="44">
        <v>865548</v>
      </c>
      <c r="O17" s="51">
        <f t="shared" si="1"/>
        <v>-0.18148625531106055</v>
      </c>
    </row>
    <row r="18" spans="2:15" ht="13.5">
      <c r="B18" s="15">
        <v>5026</v>
      </c>
      <c r="C18" s="17" t="s">
        <v>79</v>
      </c>
      <c r="D18" s="28">
        <v>265650</v>
      </c>
      <c r="E18" s="28">
        <v>226994</v>
      </c>
      <c r="F18" s="29">
        <v>212086</v>
      </c>
      <c r="G18" s="29">
        <v>184286</v>
      </c>
      <c r="H18" s="29">
        <v>154505</v>
      </c>
      <c r="I18" s="29">
        <v>142233</v>
      </c>
      <c r="J18" s="32" t="s">
        <v>41</v>
      </c>
      <c r="K18" s="47">
        <f>L18/I18-1</f>
        <v>-0.23891783200804317</v>
      </c>
      <c r="L18" s="30">
        <v>108251</v>
      </c>
      <c r="M18" s="86" t="s">
        <v>41</v>
      </c>
      <c r="N18" s="44">
        <v>110035</v>
      </c>
      <c r="O18" s="51">
        <f t="shared" si="1"/>
        <v>0.016480217272819564</v>
      </c>
    </row>
    <row r="19" spans="2:15" ht="13.5">
      <c r="B19" s="15">
        <v>5027</v>
      </c>
      <c r="C19" s="17" t="s">
        <v>80</v>
      </c>
      <c r="D19" s="28">
        <v>565294</v>
      </c>
      <c r="E19" s="28">
        <v>569248</v>
      </c>
      <c r="F19" s="29">
        <v>693961</v>
      </c>
      <c r="G19" s="29">
        <v>912877</v>
      </c>
      <c r="H19" s="29">
        <v>964349</v>
      </c>
      <c r="I19" s="29">
        <v>872096</v>
      </c>
      <c r="J19" s="32" t="s">
        <v>82</v>
      </c>
      <c r="K19" s="47">
        <f>L19/I19-1</f>
        <v>-0.09662353685832747</v>
      </c>
      <c r="L19" s="30">
        <v>787831</v>
      </c>
      <c r="M19" s="32" t="s">
        <v>82</v>
      </c>
      <c r="N19" s="44">
        <v>563044</v>
      </c>
      <c r="O19" s="51">
        <f t="shared" si="1"/>
        <v>-0.28532388291397526</v>
      </c>
    </row>
    <row r="20" spans="2:15" ht="14.25" thickBot="1">
      <c r="B20" s="16">
        <v>5029</v>
      </c>
      <c r="C20" s="82" t="s">
        <v>81</v>
      </c>
      <c r="D20" s="34">
        <v>4046873</v>
      </c>
      <c r="E20" s="34">
        <v>3895400</v>
      </c>
      <c r="F20" s="34">
        <v>4454581</v>
      </c>
      <c r="G20" s="34">
        <v>5853154</v>
      </c>
      <c r="H20" s="34">
        <v>4899188</v>
      </c>
      <c r="I20" s="34">
        <v>3935667</v>
      </c>
      <c r="J20" s="35" t="s">
        <v>82</v>
      </c>
      <c r="K20" s="83">
        <f>L20/I20-1</f>
        <v>-0.04264918754559266</v>
      </c>
      <c r="L20" s="34">
        <v>3767814</v>
      </c>
      <c r="M20" s="35" t="s">
        <v>82</v>
      </c>
      <c r="N20" s="45">
        <v>2776712</v>
      </c>
      <c r="O20" s="52">
        <f t="shared" si="1"/>
        <v>-0.2630443010191055</v>
      </c>
    </row>
    <row r="21" ht="13.5">
      <c r="C21" s="22"/>
    </row>
    <row r="22" spans="2:11" ht="15">
      <c r="B22" s="25" t="s">
        <v>23</v>
      </c>
      <c r="C22" s="22"/>
      <c r="D22" s="23"/>
      <c r="E22" s="24"/>
      <c r="F22" s="24"/>
      <c r="G22" s="24"/>
      <c r="H22" s="24"/>
      <c r="I22" s="24"/>
      <c r="J22" s="24"/>
      <c r="K22" s="24"/>
    </row>
    <row r="23" spans="2:11" ht="15">
      <c r="B23" s="25" t="s">
        <v>43</v>
      </c>
      <c r="C23" s="22"/>
      <c r="D23" s="23"/>
      <c r="E23" s="24"/>
      <c r="F23" s="24"/>
      <c r="G23" s="24"/>
      <c r="H23" s="24"/>
      <c r="I23" s="24"/>
      <c r="J23" s="24"/>
      <c r="K23" s="24"/>
    </row>
    <row r="24" spans="2:11" ht="15">
      <c r="B24" s="26" t="s">
        <v>22</v>
      </c>
      <c r="D24" s="23"/>
      <c r="E24" s="24"/>
      <c r="F24" s="24"/>
      <c r="G24" s="24"/>
      <c r="H24" s="24"/>
      <c r="I24" s="24"/>
      <c r="J24" s="24"/>
      <c r="K24" s="24"/>
    </row>
    <row r="26" ht="13.5">
      <c r="B26" s="26" t="s">
        <v>60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0"/>
  <sheetViews>
    <sheetView workbookViewId="0" topLeftCell="A7">
      <selection activeCell="B30" sqref="B30"/>
    </sheetView>
  </sheetViews>
  <sheetFormatPr defaultColWidth="8.796875" defaultRowHeight="14.25"/>
  <cols>
    <col min="1" max="1" width="2" style="0" customWidth="1"/>
    <col min="2" max="2" width="10" style="0" customWidth="1"/>
    <col min="3" max="3" width="37.59765625" style="0" customWidth="1"/>
    <col min="4" max="4" width="14" style="0" customWidth="1"/>
    <col min="5" max="14" width="13.59765625" style="0" customWidth="1"/>
    <col min="15" max="15" width="10.59765625" style="0" customWidth="1"/>
  </cols>
  <sheetData>
    <row r="1" ht="19.5" customHeight="1"/>
    <row r="2" spans="10:11" ht="14.25" customHeight="1">
      <c r="J2" s="9"/>
      <c r="K2" s="9"/>
    </row>
    <row r="3" spans="3:7" ht="17.25">
      <c r="C3" s="2"/>
      <c r="G3" s="9" t="s">
        <v>83</v>
      </c>
    </row>
    <row r="4" spans="2:14" ht="14.25" thickBot="1">
      <c r="B4" s="2"/>
      <c r="D4" s="2"/>
      <c r="E4" s="2"/>
      <c r="F4" s="2"/>
      <c r="G4" s="2"/>
      <c r="H4" s="3" t="s">
        <v>5</v>
      </c>
      <c r="I4" s="3"/>
      <c r="J4" s="39" t="s">
        <v>40</v>
      </c>
      <c r="K4" s="3"/>
      <c r="L4" s="3"/>
      <c r="M4" t="s">
        <v>40</v>
      </c>
      <c r="N4" s="48" t="s">
        <v>61</v>
      </c>
    </row>
    <row r="5" spans="2:15" ht="14.25" thickBot="1">
      <c r="B5" s="4"/>
      <c r="C5" s="6" t="s">
        <v>0</v>
      </c>
      <c r="D5" s="6">
        <v>1982</v>
      </c>
      <c r="E5" s="6">
        <v>1985</v>
      </c>
      <c r="F5" s="7">
        <v>1988</v>
      </c>
      <c r="G5" s="5">
        <v>1991</v>
      </c>
      <c r="H5" s="7">
        <f>G5+3</f>
        <v>1994</v>
      </c>
      <c r="I5" s="5">
        <f>H5+3</f>
        <v>1997</v>
      </c>
      <c r="J5" s="7">
        <v>1999</v>
      </c>
      <c r="K5" s="42" t="s">
        <v>42</v>
      </c>
      <c r="L5" s="10">
        <v>2002</v>
      </c>
      <c r="M5" s="43" t="s">
        <v>1</v>
      </c>
      <c r="N5" s="10">
        <v>2007</v>
      </c>
      <c r="O5" s="46" t="s">
        <v>59</v>
      </c>
    </row>
    <row r="6" spans="2:15" ht="13.5">
      <c r="B6" s="1"/>
      <c r="C6" s="11" t="s">
        <v>6</v>
      </c>
      <c r="D6" s="27">
        <v>93971191</v>
      </c>
      <c r="E6" s="27">
        <v>101718812</v>
      </c>
      <c r="F6" s="12">
        <v>114839927</v>
      </c>
      <c r="G6" s="12">
        <v>140638104</v>
      </c>
      <c r="H6" s="12">
        <v>143325065</v>
      </c>
      <c r="I6" s="12">
        <v>147743116</v>
      </c>
      <c r="J6" s="12">
        <v>143832551</v>
      </c>
      <c r="K6" s="40">
        <f>L6/I6-1</f>
        <v>-0.085512078951956</v>
      </c>
      <c r="L6" s="13">
        <v>135109295</v>
      </c>
      <c r="M6" s="12">
        <v>133278631</v>
      </c>
      <c r="N6" s="12">
        <v>134705448</v>
      </c>
      <c r="O6" s="49">
        <f>N6/L6-1</f>
        <v>-0.00298903935513839</v>
      </c>
    </row>
    <row r="7" spans="2:15" ht="13.5">
      <c r="B7" s="18">
        <v>55</v>
      </c>
      <c r="C7" s="19" t="s">
        <v>7</v>
      </c>
      <c r="D7" s="12">
        <v>12656468</v>
      </c>
      <c r="E7" s="12">
        <v>13854933</v>
      </c>
      <c r="F7" s="12">
        <v>15971128</v>
      </c>
      <c r="G7" s="12">
        <v>19897627</v>
      </c>
      <c r="H7" s="12">
        <v>20391221</v>
      </c>
      <c r="I7" s="12">
        <v>21021786</v>
      </c>
      <c r="J7" s="13">
        <v>19223508</v>
      </c>
      <c r="K7" s="40">
        <f aca="true" t="shared" si="0" ref="K7:K15">L7/I7-1</f>
        <v>-0.17598937597404907</v>
      </c>
      <c r="L7" s="38">
        <v>17322175</v>
      </c>
      <c r="M7" s="38">
        <v>16913495</v>
      </c>
      <c r="N7" s="12">
        <v>15652725</v>
      </c>
      <c r="O7" s="50">
        <f aca="true" t="shared" si="1" ref="O7:O24">N7/L7-1</f>
        <v>-0.09637646542654144</v>
      </c>
    </row>
    <row r="8" spans="2:15" ht="13.5">
      <c r="B8" s="15">
        <v>551</v>
      </c>
      <c r="C8" s="8" t="s">
        <v>8</v>
      </c>
      <c r="D8" s="29">
        <v>12489933</v>
      </c>
      <c r="E8" s="29">
        <v>13694070</v>
      </c>
      <c r="F8" s="29">
        <v>15700251</v>
      </c>
      <c r="G8" s="29">
        <v>19573607</v>
      </c>
      <c r="H8" s="29">
        <v>19976263</v>
      </c>
      <c r="I8" s="29">
        <v>20626930</v>
      </c>
      <c r="J8" s="29">
        <v>18555117</v>
      </c>
      <c r="K8" s="47">
        <f t="shared" si="0"/>
        <v>-0.1786462163782977</v>
      </c>
      <c r="L8" s="30">
        <v>16942007</v>
      </c>
      <c r="M8" s="29">
        <v>16408728</v>
      </c>
      <c r="N8" s="44">
        <v>15155504</v>
      </c>
      <c r="O8" s="51">
        <f t="shared" si="1"/>
        <v>-0.10544813256186236</v>
      </c>
    </row>
    <row r="9" spans="2:15" ht="13.5">
      <c r="B9" s="15">
        <v>559</v>
      </c>
      <c r="C9" s="14" t="s">
        <v>21</v>
      </c>
      <c r="D9" s="29">
        <v>166535</v>
      </c>
      <c r="E9" s="29">
        <v>160864</v>
      </c>
      <c r="F9" s="29">
        <v>270877</v>
      </c>
      <c r="G9" s="29">
        <v>324020</v>
      </c>
      <c r="H9" s="29">
        <v>414959</v>
      </c>
      <c r="I9" s="29">
        <v>394856</v>
      </c>
      <c r="J9" s="29">
        <v>668391</v>
      </c>
      <c r="K9" s="47">
        <f t="shared" si="0"/>
        <v>-0.03719837105172519</v>
      </c>
      <c r="L9" s="30">
        <v>380168</v>
      </c>
      <c r="M9" s="29">
        <v>504767</v>
      </c>
      <c r="N9" s="44">
        <v>497221</v>
      </c>
      <c r="O9" s="51">
        <f t="shared" si="1"/>
        <v>0.3078980871614654</v>
      </c>
    </row>
    <row r="10" spans="2:15" ht="13.5">
      <c r="B10" s="18">
        <v>56</v>
      </c>
      <c r="C10" s="19" t="s">
        <v>9</v>
      </c>
      <c r="D10" s="12">
        <v>10179869</v>
      </c>
      <c r="E10" s="12">
        <v>10719691</v>
      </c>
      <c r="F10" s="12">
        <v>12267551</v>
      </c>
      <c r="G10" s="12">
        <v>14884576</v>
      </c>
      <c r="H10" s="12">
        <v>14269027</v>
      </c>
      <c r="I10" s="12">
        <v>13356356</v>
      </c>
      <c r="J10" s="12">
        <v>13001898</v>
      </c>
      <c r="K10" s="40">
        <f t="shared" si="0"/>
        <v>-0.17814829134533405</v>
      </c>
      <c r="L10" s="33">
        <v>10976944</v>
      </c>
      <c r="M10" s="12">
        <v>10982141</v>
      </c>
      <c r="N10" s="12">
        <v>10694006</v>
      </c>
      <c r="O10" s="50">
        <f t="shared" si="1"/>
        <v>-0.02577566215150595</v>
      </c>
    </row>
    <row r="11" spans="2:15" ht="13.5">
      <c r="B11" s="15">
        <v>561</v>
      </c>
      <c r="C11" s="14" t="s">
        <v>10</v>
      </c>
      <c r="D11" s="29">
        <v>2702127</v>
      </c>
      <c r="E11" s="29">
        <v>2665820</v>
      </c>
      <c r="F11" s="29">
        <v>2499421</v>
      </c>
      <c r="G11" s="29">
        <v>2603507</v>
      </c>
      <c r="H11" s="29">
        <v>2303643</v>
      </c>
      <c r="I11" s="29">
        <v>1977684</v>
      </c>
      <c r="J11" s="29">
        <v>1741966</v>
      </c>
      <c r="K11" s="47">
        <f t="shared" si="0"/>
        <v>-0.3006617841879694</v>
      </c>
      <c r="L11" s="30">
        <v>1383070</v>
      </c>
      <c r="M11" s="29">
        <v>1229525</v>
      </c>
      <c r="N11" s="44">
        <v>909685</v>
      </c>
      <c r="O11" s="51">
        <f t="shared" si="1"/>
        <v>-0.3422711793329333</v>
      </c>
    </row>
    <row r="12" spans="2:15" ht="13.5">
      <c r="B12" s="15">
        <v>5611</v>
      </c>
      <c r="C12" s="8" t="s">
        <v>11</v>
      </c>
      <c r="D12" s="29">
        <v>2027085</v>
      </c>
      <c r="E12" s="29">
        <v>1896972</v>
      </c>
      <c r="F12" s="32">
        <v>1845665</v>
      </c>
      <c r="G12" s="32">
        <v>1918574</v>
      </c>
      <c r="H12" s="32">
        <v>1660152</v>
      </c>
      <c r="I12" s="32">
        <v>1438400</v>
      </c>
      <c r="J12" s="32" t="s">
        <v>24</v>
      </c>
      <c r="K12" s="47">
        <f t="shared" si="0"/>
        <v>-0.3200326751946607</v>
      </c>
      <c r="L12" s="30">
        <v>978065</v>
      </c>
      <c r="M12" s="32" t="s">
        <v>24</v>
      </c>
      <c r="N12" s="44">
        <v>672387</v>
      </c>
      <c r="O12" s="51">
        <f t="shared" si="1"/>
        <v>-0.31253342058043176</v>
      </c>
    </row>
    <row r="13" spans="2:15" ht="13.5">
      <c r="B13" s="15">
        <v>5612</v>
      </c>
      <c r="C13" s="8" t="s">
        <v>12</v>
      </c>
      <c r="D13" s="29">
        <v>675042</v>
      </c>
      <c r="E13" s="29">
        <v>768848</v>
      </c>
      <c r="F13" s="29">
        <v>653756</v>
      </c>
      <c r="G13" s="29">
        <v>684932</v>
      </c>
      <c r="H13" s="29">
        <v>643491</v>
      </c>
      <c r="I13" s="29">
        <v>539284</v>
      </c>
      <c r="J13" s="32" t="s">
        <v>24</v>
      </c>
      <c r="K13" s="47">
        <f t="shared" si="0"/>
        <v>-0.24899496369259977</v>
      </c>
      <c r="L13" s="30">
        <v>405005</v>
      </c>
      <c r="M13" s="32" t="s">
        <v>24</v>
      </c>
      <c r="N13" s="44">
        <v>237298</v>
      </c>
      <c r="O13" s="51">
        <f t="shared" si="1"/>
        <v>-0.4140862458488167</v>
      </c>
    </row>
    <row r="14" spans="2:15" ht="13.5">
      <c r="B14" s="15">
        <v>562</v>
      </c>
      <c r="C14" s="17" t="s">
        <v>2</v>
      </c>
      <c r="D14" s="28">
        <v>1353663</v>
      </c>
      <c r="E14" s="28">
        <v>1371682</v>
      </c>
      <c r="F14" s="29">
        <v>1702031</v>
      </c>
      <c r="G14" s="29">
        <v>2227360</v>
      </c>
      <c r="H14" s="29">
        <v>2223079</v>
      </c>
      <c r="I14" s="29">
        <v>2057865</v>
      </c>
      <c r="J14" s="29">
        <v>1852905</v>
      </c>
      <c r="K14" s="47">
        <f t="shared" si="0"/>
        <v>-0.27819268999667135</v>
      </c>
      <c r="L14" s="30">
        <v>1485382</v>
      </c>
      <c r="M14" s="31">
        <v>1447908</v>
      </c>
      <c r="N14" s="44">
        <v>1548241</v>
      </c>
      <c r="O14" s="51">
        <f t="shared" si="1"/>
        <v>0.042318406982176926</v>
      </c>
    </row>
    <row r="15" spans="2:15" ht="13.5">
      <c r="B15" s="15">
        <v>563</v>
      </c>
      <c r="C15" s="17" t="s">
        <v>13</v>
      </c>
      <c r="D15" s="28">
        <v>3870016</v>
      </c>
      <c r="E15" s="28">
        <v>4172602</v>
      </c>
      <c r="F15" s="29">
        <v>5202521</v>
      </c>
      <c r="G15" s="29">
        <v>6545576</v>
      </c>
      <c r="H15" s="29">
        <v>6343496</v>
      </c>
      <c r="I15" s="29">
        <v>5913391</v>
      </c>
      <c r="J15" s="29">
        <v>6040025</v>
      </c>
      <c r="K15" s="47">
        <f t="shared" si="0"/>
        <v>-0.16128427834384707</v>
      </c>
      <c r="L15" s="30">
        <v>4959654</v>
      </c>
      <c r="M15" s="31">
        <v>5227490</v>
      </c>
      <c r="N15" s="44">
        <v>5487511</v>
      </c>
      <c r="O15" s="51">
        <f t="shared" si="1"/>
        <v>0.1064302066232845</v>
      </c>
    </row>
    <row r="16" spans="2:15" ht="13.5">
      <c r="B16" s="15">
        <v>5631</v>
      </c>
      <c r="C16" s="17" t="s">
        <v>14</v>
      </c>
      <c r="D16" s="32" t="s">
        <v>24</v>
      </c>
      <c r="E16" s="32" t="s">
        <v>24</v>
      </c>
      <c r="F16" s="32" t="s">
        <v>24</v>
      </c>
      <c r="G16" s="32" t="s">
        <v>24</v>
      </c>
      <c r="H16" s="32" t="s">
        <v>24</v>
      </c>
      <c r="I16" s="32" t="s">
        <v>24</v>
      </c>
      <c r="J16" s="32" t="s">
        <v>41</v>
      </c>
      <c r="K16" s="32" t="s">
        <v>58</v>
      </c>
      <c r="L16" s="30">
        <v>4699333</v>
      </c>
      <c r="M16" s="32" t="s">
        <v>24</v>
      </c>
      <c r="N16" s="44">
        <v>5169064</v>
      </c>
      <c r="O16" s="51">
        <f t="shared" si="1"/>
        <v>0.09995695133756222</v>
      </c>
    </row>
    <row r="17" spans="2:15" ht="13.5">
      <c r="B17" s="15">
        <v>5632</v>
      </c>
      <c r="C17" s="17" t="s">
        <v>15</v>
      </c>
      <c r="D17" s="32" t="s">
        <v>24</v>
      </c>
      <c r="E17" s="32" t="s">
        <v>24</v>
      </c>
      <c r="F17" s="32" t="s">
        <v>24</v>
      </c>
      <c r="G17" s="32" t="s">
        <v>24</v>
      </c>
      <c r="H17" s="32" t="s">
        <v>24</v>
      </c>
      <c r="I17" s="32" t="s">
        <v>24</v>
      </c>
      <c r="J17" s="32" t="s">
        <v>24</v>
      </c>
      <c r="K17" s="32" t="s">
        <v>58</v>
      </c>
      <c r="L17" s="30">
        <v>260320</v>
      </c>
      <c r="M17" s="32" t="s">
        <v>24</v>
      </c>
      <c r="N17" s="44">
        <v>318447</v>
      </c>
      <c r="O17" s="51">
        <f t="shared" si="1"/>
        <v>0.22329056545789805</v>
      </c>
    </row>
    <row r="18" spans="2:15" ht="13.5">
      <c r="B18" s="15">
        <v>564</v>
      </c>
      <c r="C18" s="17" t="s">
        <v>3</v>
      </c>
      <c r="D18" s="28">
        <v>834962</v>
      </c>
      <c r="E18" s="28">
        <v>828975</v>
      </c>
      <c r="F18" s="29">
        <v>904175</v>
      </c>
      <c r="G18" s="29">
        <v>1044466</v>
      </c>
      <c r="H18" s="29">
        <v>1019774</v>
      </c>
      <c r="I18" s="29">
        <v>995365</v>
      </c>
      <c r="J18" s="29">
        <v>840564</v>
      </c>
      <c r="K18" s="47">
        <f aca="true" t="shared" si="2" ref="K18:K24">L18/I18-1</f>
        <v>-0.27794628101249286</v>
      </c>
      <c r="L18" s="30">
        <v>718707</v>
      </c>
      <c r="M18" s="31">
        <v>677282</v>
      </c>
      <c r="N18" s="44">
        <v>691527</v>
      </c>
      <c r="O18" s="51">
        <f t="shared" si="1"/>
        <v>-0.03781791467176476</v>
      </c>
    </row>
    <row r="19" spans="2:15" ht="13.5">
      <c r="B19" s="15">
        <v>5641</v>
      </c>
      <c r="C19" s="17" t="s">
        <v>16</v>
      </c>
      <c r="D19" s="28">
        <v>757199</v>
      </c>
      <c r="E19" s="28">
        <v>761340</v>
      </c>
      <c r="F19" s="29">
        <v>858224</v>
      </c>
      <c r="G19" s="29">
        <v>1002881</v>
      </c>
      <c r="H19" s="29">
        <v>989353</v>
      </c>
      <c r="I19" s="29">
        <v>970539</v>
      </c>
      <c r="J19" s="32" t="s">
        <v>24</v>
      </c>
      <c r="K19" s="47">
        <f t="shared" si="2"/>
        <v>-0.28080169884981443</v>
      </c>
      <c r="L19" s="30">
        <v>698010</v>
      </c>
      <c r="M19" s="32" t="s">
        <v>24</v>
      </c>
      <c r="N19" s="44">
        <v>666364</v>
      </c>
      <c r="O19" s="51">
        <f t="shared" si="1"/>
        <v>-0.04533745934871991</v>
      </c>
    </row>
    <row r="20" spans="2:15" ht="13.5">
      <c r="B20" s="15">
        <v>5642</v>
      </c>
      <c r="C20" s="8" t="s">
        <v>17</v>
      </c>
      <c r="D20" s="29">
        <v>77762</v>
      </c>
      <c r="E20" s="29">
        <v>67635</v>
      </c>
      <c r="F20" s="29">
        <v>45951</v>
      </c>
      <c r="G20" s="29">
        <v>41585</v>
      </c>
      <c r="H20" s="29">
        <v>30421</v>
      </c>
      <c r="I20" s="29">
        <v>24826</v>
      </c>
      <c r="J20" s="32" t="s">
        <v>24</v>
      </c>
      <c r="K20" s="47">
        <f t="shared" si="2"/>
        <v>-0.1663578506404576</v>
      </c>
      <c r="L20" s="30">
        <v>20696</v>
      </c>
      <c r="M20" s="32" t="s">
        <v>24</v>
      </c>
      <c r="N20" s="44">
        <v>25163</v>
      </c>
      <c r="O20" s="51">
        <f t="shared" si="1"/>
        <v>0.21583880943177425</v>
      </c>
    </row>
    <row r="21" spans="2:15" ht="13.5">
      <c r="B21" s="15">
        <v>569</v>
      </c>
      <c r="C21" s="20" t="s">
        <v>4</v>
      </c>
      <c r="D21" s="29">
        <v>1419102</v>
      </c>
      <c r="E21" s="29">
        <v>1680613</v>
      </c>
      <c r="F21" s="29">
        <v>1959403</v>
      </c>
      <c r="G21" s="29">
        <v>2463667</v>
      </c>
      <c r="H21" s="29">
        <v>2379035</v>
      </c>
      <c r="I21" s="29">
        <v>2412051</v>
      </c>
      <c r="J21" s="29">
        <v>2526438</v>
      </c>
      <c r="K21" s="47">
        <f t="shared" si="2"/>
        <v>0.007496110156874902</v>
      </c>
      <c r="L21" s="30">
        <v>2430132</v>
      </c>
      <c r="M21" s="31">
        <v>2399937</v>
      </c>
      <c r="N21" s="44">
        <v>2057042</v>
      </c>
      <c r="O21" s="51">
        <f t="shared" si="1"/>
        <v>-0.15352663970516833</v>
      </c>
    </row>
    <row r="22" spans="2:15" ht="13.5">
      <c r="B22" s="15">
        <v>5691</v>
      </c>
      <c r="C22" s="8" t="s">
        <v>18</v>
      </c>
      <c r="D22" s="29">
        <v>225843</v>
      </c>
      <c r="E22" s="29">
        <v>228420</v>
      </c>
      <c r="F22" s="29">
        <v>274210</v>
      </c>
      <c r="G22" s="29">
        <v>361819</v>
      </c>
      <c r="H22" s="29">
        <v>503829</v>
      </c>
      <c r="I22" s="29">
        <v>566038</v>
      </c>
      <c r="J22" s="32" t="s">
        <v>24</v>
      </c>
      <c r="K22" s="47">
        <f t="shared" si="2"/>
        <v>-0.22413512873693997</v>
      </c>
      <c r="L22" s="30">
        <v>439169</v>
      </c>
      <c r="M22" s="32" t="s">
        <v>24</v>
      </c>
      <c r="N22" s="44">
        <v>506311</v>
      </c>
      <c r="O22" s="51">
        <f t="shared" si="1"/>
        <v>0.15288419719971125</v>
      </c>
    </row>
    <row r="23" spans="2:15" ht="13.5">
      <c r="B23" s="15">
        <v>5692</v>
      </c>
      <c r="C23" s="8" t="s">
        <v>19</v>
      </c>
      <c r="D23" s="29">
        <v>1029023</v>
      </c>
      <c r="E23" s="29">
        <v>1201469</v>
      </c>
      <c r="F23" s="29">
        <v>1418842</v>
      </c>
      <c r="G23" s="29">
        <v>1690929</v>
      </c>
      <c r="H23" s="29">
        <v>1551375</v>
      </c>
      <c r="I23" s="29">
        <v>1404784</v>
      </c>
      <c r="J23" s="32" t="s">
        <v>24</v>
      </c>
      <c r="K23" s="47">
        <f t="shared" si="2"/>
        <v>0.1624021913689222</v>
      </c>
      <c r="L23" s="30">
        <v>1632924</v>
      </c>
      <c r="M23" s="32" t="s">
        <v>24</v>
      </c>
      <c r="N23" s="44">
        <v>827179</v>
      </c>
      <c r="O23" s="51">
        <f t="shared" si="1"/>
        <v>-0.49343692664202377</v>
      </c>
    </row>
    <row r="24" spans="2:15" ht="14.25" thickBot="1">
      <c r="B24" s="16">
        <v>5699</v>
      </c>
      <c r="C24" s="21" t="s">
        <v>20</v>
      </c>
      <c r="D24" s="34">
        <v>164236</v>
      </c>
      <c r="E24" s="34">
        <v>250723</v>
      </c>
      <c r="F24" s="34">
        <v>266351</v>
      </c>
      <c r="G24" s="34">
        <v>410919</v>
      </c>
      <c r="H24" s="34">
        <v>323831</v>
      </c>
      <c r="I24" s="34">
        <v>441229</v>
      </c>
      <c r="J24" s="35" t="s">
        <v>24</v>
      </c>
      <c r="K24" s="41">
        <f t="shared" si="2"/>
        <v>-0.1885415509859959</v>
      </c>
      <c r="L24" s="34">
        <v>358039</v>
      </c>
      <c r="M24" s="35" t="s">
        <v>24</v>
      </c>
      <c r="N24" s="45">
        <v>723532</v>
      </c>
      <c r="O24" s="52">
        <f t="shared" si="1"/>
        <v>1.020818961062901</v>
      </c>
    </row>
    <row r="25" ht="13.5">
      <c r="C25" s="22"/>
    </row>
    <row r="26" spans="2:11" ht="15">
      <c r="B26" s="25" t="s">
        <v>23</v>
      </c>
      <c r="C26" s="22"/>
      <c r="D26" s="23"/>
      <c r="E26" s="24"/>
      <c r="F26" s="24"/>
      <c r="G26" s="24"/>
      <c r="H26" s="24"/>
      <c r="I26" s="24"/>
      <c r="J26" s="24"/>
      <c r="K26" s="24"/>
    </row>
    <row r="27" spans="2:11" ht="15">
      <c r="B27" s="25" t="s">
        <v>43</v>
      </c>
      <c r="C27" s="22"/>
      <c r="D27" s="23"/>
      <c r="E27" s="24"/>
      <c r="F27" s="24"/>
      <c r="G27" s="24"/>
      <c r="H27" s="24"/>
      <c r="I27" s="24"/>
      <c r="J27" s="24"/>
      <c r="K27" s="24"/>
    </row>
    <row r="28" spans="2:11" ht="15">
      <c r="B28" s="26" t="s">
        <v>22</v>
      </c>
      <c r="D28" s="23"/>
      <c r="E28" s="24"/>
      <c r="F28" s="24"/>
      <c r="G28" s="24"/>
      <c r="H28" s="24"/>
      <c r="I28" s="24"/>
      <c r="J28" s="24"/>
      <c r="K28" s="24"/>
    </row>
    <row r="30" spans="2:14" ht="15">
      <c r="B30" s="26" t="s">
        <v>60</v>
      </c>
      <c r="E30" s="25"/>
      <c r="F30" s="22"/>
      <c r="G30" s="23"/>
      <c r="H30" s="24"/>
      <c r="I30" s="24"/>
      <c r="J30" s="24"/>
      <c r="K30" s="24"/>
      <c r="L30" s="24"/>
      <c r="M30" s="24"/>
      <c r="N30" s="24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0"/>
  <sheetViews>
    <sheetView tabSelected="1" workbookViewId="0" topLeftCell="A1">
      <selection activeCell="P25" sqref="P25"/>
    </sheetView>
  </sheetViews>
  <sheetFormatPr defaultColWidth="8.796875" defaultRowHeight="14.25"/>
  <cols>
    <col min="1" max="1" width="3.3984375" style="0" customWidth="1"/>
    <col min="2" max="2" width="10.09765625" style="0" customWidth="1"/>
    <col min="3" max="3" width="9.5" style="0" bestFit="1" customWidth="1"/>
    <col min="7" max="7" width="9.8984375" style="0" customWidth="1"/>
    <col min="11" max="11" width="8.59765625" style="0" customWidth="1"/>
  </cols>
  <sheetData>
    <row r="3" spans="3:9" ht="17.25">
      <c r="C3" s="36" t="s">
        <v>25</v>
      </c>
      <c r="D3" s="37"/>
      <c r="E3" s="37"/>
      <c r="F3" s="37"/>
      <c r="G3" s="37"/>
      <c r="H3" s="37"/>
      <c r="I3" s="37"/>
    </row>
    <row r="4" spans="3:15" ht="14.25" thickBot="1">
      <c r="C4" t="s">
        <v>26</v>
      </c>
      <c r="O4" t="s">
        <v>27</v>
      </c>
    </row>
    <row r="5" spans="1:15" ht="14.25">
      <c r="A5" s="53"/>
      <c r="B5" s="54"/>
      <c r="C5" s="55" t="s">
        <v>28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4.25">
      <c r="A6" s="53"/>
      <c r="B6" s="58"/>
      <c r="C6" s="59"/>
      <c r="D6" s="60" t="s">
        <v>29</v>
      </c>
      <c r="E6" s="61"/>
      <c r="F6" s="62"/>
      <c r="G6" s="62"/>
      <c r="H6" s="62"/>
      <c r="I6" s="62"/>
      <c r="J6" s="62"/>
      <c r="K6" s="62"/>
      <c r="L6" s="62"/>
      <c r="M6" s="62"/>
      <c r="N6" s="63"/>
      <c r="O6" s="92" t="s">
        <v>30</v>
      </c>
    </row>
    <row r="7" spans="1:15" ht="14.25">
      <c r="A7" s="53"/>
      <c r="B7" s="64" t="s">
        <v>31</v>
      </c>
      <c r="C7" s="59"/>
      <c r="D7" s="59"/>
      <c r="E7" s="60" t="s">
        <v>32</v>
      </c>
      <c r="F7" s="61"/>
      <c r="G7" s="61"/>
      <c r="H7" s="61"/>
      <c r="I7" s="65"/>
      <c r="J7" s="60" t="s">
        <v>45</v>
      </c>
      <c r="K7" s="61"/>
      <c r="L7" s="61"/>
      <c r="M7" s="61"/>
      <c r="N7" s="65"/>
      <c r="O7" s="92"/>
    </row>
    <row r="8" spans="1:15" ht="14.25">
      <c r="A8" s="53"/>
      <c r="B8" s="58"/>
      <c r="C8" s="91" t="s">
        <v>33</v>
      </c>
      <c r="D8" s="91" t="s">
        <v>34</v>
      </c>
      <c r="E8" s="90" t="s">
        <v>34</v>
      </c>
      <c r="F8" s="87" t="s">
        <v>35</v>
      </c>
      <c r="G8" s="87" t="s">
        <v>36</v>
      </c>
      <c r="H8" s="87" t="s">
        <v>37</v>
      </c>
      <c r="I8" s="87" t="s">
        <v>38</v>
      </c>
      <c r="J8" s="90" t="s">
        <v>34</v>
      </c>
      <c r="K8" s="87" t="s">
        <v>35</v>
      </c>
      <c r="L8" s="87" t="s">
        <v>36</v>
      </c>
      <c r="M8" s="87" t="s">
        <v>37</v>
      </c>
      <c r="N8" s="87" t="s">
        <v>38</v>
      </c>
      <c r="O8" s="92"/>
    </row>
    <row r="9" spans="1:15" ht="14.25">
      <c r="A9" s="53"/>
      <c r="B9" s="58"/>
      <c r="C9" s="88"/>
      <c r="D9" s="88"/>
      <c r="E9" s="90"/>
      <c r="F9" s="88"/>
      <c r="G9" s="88"/>
      <c r="H9" s="88"/>
      <c r="I9" s="88"/>
      <c r="J9" s="90"/>
      <c r="K9" s="88"/>
      <c r="L9" s="88"/>
      <c r="M9" s="88"/>
      <c r="N9" s="88"/>
      <c r="O9" s="92"/>
    </row>
    <row r="10" spans="1:15" ht="14.25">
      <c r="A10" s="53"/>
      <c r="B10" s="58"/>
      <c r="C10" s="89"/>
      <c r="D10" s="89"/>
      <c r="E10" s="90"/>
      <c r="F10" s="89"/>
      <c r="G10" s="89"/>
      <c r="H10" s="89"/>
      <c r="I10" s="89"/>
      <c r="J10" s="90"/>
      <c r="K10" s="89"/>
      <c r="L10" s="89"/>
      <c r="M10" s="89"/>
      <c r="N10" s="89"/>
      <c r="O10" s="93"/>
    </row>
    <row r="11" spans="1:15" ht="14.25">
      <c r="A11" s="53"/>
      <c r="B11" s="66" t="s">
        <v>46</v>
      </c>
      <c r="C11" s="67">
        <v>222415</v>
      </c>
      <c r="D11" s="67">
        <v>85365</v>
      </c>
      <c r="E11" s="67">
        <v>54362</v>
      </c>
      <c r="F11" s="67">
        <v>10128</v>
      </c>
      <c r="G11" s="67">
        <v>28842</v>
      </c>
      <c r="H11" s="67">
        <v>5346</v>
      </c>
      <c r="I11" s="67">
        <v>10045</v>
      </c>
      <c r="J11" s="67">
        <v>31003</v>
      </c>
      <c r="K11" s="67">
        <v>6658</v>
      </c>
      <c r="L11" s="67">
        <v>15173</v>
      </c>
      <c r="M11" s="67">
        <v>4255</v>
      </c>
      <c r="N11" s="67">
        <v>4917</v>
      </c>
      <c r="O11" s="68">
        <v>13705</v>
      </c>
    </row>
    <row r="12" spans="1:15" ht="14.25">
      <c r="A12" s="53"/>
      <c r="B12" s="69" t="s">
        <v>47</v>
      </c>
      <c r="C12" s="70">
        <v>220939</v>
      </c>
      <c r="D12" s="70">
        <v>87119</v>
      </c>
      <c r="E12" s="70">
        <v>55806</v>
      </c>
      <c r="F12" s="70">
        <v>10287</v>
      </c>
      <c r="G12" s="70">
        <v>29830</v>
      </c>
      <c r="H12" s="70">
        <v>5194</v>
      </c>
      <c r="I12" s="70">
        <v>10495</v>
      </c>
      <c r="J12" s="70">
        <v>31314</v>
      </c>
      <c r="K12" s="70">
        <v>6664</v>
      </c>
      <c r="L12" s="70">
        <v>15251</v>
      </c>
      <c r="M12" s="70">
        <v>4280</v>
      </c>
      <c r="N12" s="70">
        <v>5118</v>
      </c>
      <c r="O12" s="71">
        <v>13382</v>
      </c>
    </row>
    <row r="13" spans="1:15" ht="14.25">
      <c r="A13" s="53"/>
      <c r="B13" s="69" t="s">
        <v>48</v>
      </c>
      <c r="C13" s="70">
        <v>218047</v>
      </c>
      <c r="D13" s="70">
        <v>87167</v>
      </c>
      <c r="E13" s="70">
        <v>56257</v>
      </c>
      <c r="F13" s="70">
        <v>10316</v>
      </c>
      <c r="G13" s="70">
        <v>30496</v>
      </c>
      <c r="H13" s="70">
        <v>4849</v>
      </c>
      <c r="I13" s="70">
        <v>10596</v>
      </c>
      <c r="J13" s="70">
        <v>30910</v>
      </c>
      <c r="K13" s="70">
        <v>6596</v>
      </c>
      <c r="L13" s="70">
        <v>15109</v>
      </c>
      <c r="M13" s="70">
        <v>4099</v>
      </c>
      <c r="N13" s="70">
        <v>5106</v>
      </c>
      <c r="O13" s="71">
        <v>13088</v>
      </c>
    </row>
    <row r="14" spans="1:15" ht="14.25">
      <c r="A14" s="53"/>
      <c r="B14" s="69" t="s">
        <v>49</v>
      </c>
      <c r="C14" s="70">
        <v>214631</v>
      </c>
      <c r="D14" s="70">
        <v>84311</v>
      </c>
      <c r="E14" s="70">
        <v>54093</v>
      </c>
      <c r="F14" s="70">
        <v>9689</v>
      </c>
      <c r="G14" s="70">
        <v>29655</v>
      </c>
      <c r="H14" s="70">
        <v>4321</v>
      </c>
      <c r="I14" s="70">
        <v>10428</v>
      </c>
      <c r="J14" s="70">
        <v>30218</v>
      </c>
      <c r="K14" s="70">
        <v>6311</v>
      </c>
      <c r="L14" s="70">
        <v>15096</v>
      </c>
      <c r="M14" s="70">
        <v>3839</v>
      </c>
      <c r="N14" s="70">
        <v>4972</v>
      </c>
      <c r="O14" s="71">
        <v>13032</v>
      </c>
    </row>
    <row r="15" spans="1:15" ht="14.25">
      <c r="A15" s="53"/>
      <c r="B15" s="69" t="s">
        <v>50</v>
      </c>
      <c r="C15" s="70">
        <v>204659</v>
      </c>
      <c r="D15" s="70">
        <v>81319</v>
      </c>
      <c r="E15" s="70">
        <v>52119</v>
      </c>
      <c r="F15" s="70">
        <v>9019</v>
      </c>
      <c r="G15" s="70">
        <v>28737</v>
      </c>
      <c r="H15" s="70">
        <v>3946</v>
      </c>
      <c r="I15" s="70">
        <v>10416</v>
      </c>
      <c r="J15" s="70">
        <v>29200</v>
      </c>
      <c r="K15" s="70">
        <v>5983</v>
      </c>
      <c r="L15" s="70">
        <v>14861</v>
      </c>
      <c r="M15" s="70">
        <v>3481</v>
      </c>
      <c r="N15" s="70">
        <v>4876</v>
      </c>
      <c r="O15" s="71">
        <v>12334</v>
      </c>
    </row>
    <row r="16" spans="1:15" ht="14.25">
      <c r="A16" s="53"/>
      <c r="B16" s="69" t="s">
        <v>51</v>
      </c>
      <c r="C16" s="70">
        <v>195117</v>
      </c>
      <c r="D16" s="70">
        <v>77967</v>
      </c>
      <c r="E16" s="70">
        <v>50656</v>
      </c>
      <c r="F16" s="70">
        <v>8282</v>
      </c>
      <c r="G16" s="70">
        <v>28167</v>
      </c>
      <c r="H16" s="70">
        <v>3672</v>
      </c>
      <c r="I16" s="70">
        <v>10535</v>
      </c>
      <c r="J16" s="70">
        <v>27311</v>
      </c>
      <c r="K16" s="70">
        <v>5513</v>
      </c>
      <c r="L16" s="70">
        <v>13846</v>
      </c>
      <c r="M16" s="70">
        <v>3241</v>
      </c>
      <c r="N16" s="70">
        <v>4711</v>
      </c>
      <c r="O16" s="71">
        <v>11715</v>
      </c>
    </row>
    <row r="17" spans="1:15" ht="14.25">
      <c r="A17" s="53"/>
      <c r="B17" s="69" t="s">
        <v>52</v>
      </c>
      <c r="C17" s="70">
        <v>186799</v>
      </c>
      <c r="D17" s="70">
        <v>75139</v>
      </c>
      <c r="E17" s="70">
        <v>48756</v>
      </c>
      <c r="F17" s="70">
        <v>7653</v>
      </c>
      <c r="G17" s="70">
        <v>27136</v>
      </c>
      <c r="H17" s="70">
        <v>3395</v>
      </c>
      <c r="I17" s="70">
        <v>10572</v>
      </c>
      <c r="J17" s="70">
        <v>26383</v>
      </c>
      <c r="K17" s="70">
        <v>5292</v>
      </c>
      <c r="L17" s="70">
        <v>13400</v>
      </c>
      <c r="M17" s="70">
        <v>3044</v>
      </c>
      <c r="N17" s="70">
        <v>4647</v>
      </c>
      <c r="O17" s="71">
        <v>11166</v>
      </c>
    </row>
    <row r="18" spans="1:15" ht="14.25">
      <c r="A18" s="53"/>
      <c r="B18" s="69" t="s">
        <v>53</v>
      </c>
      <c r="C18" s="70">
        <v>177635</v>
      </c>
      <c r="D18" s="70">
        <v>72215</v>
      </c>
      <c r="E18" s="70">
        <v>47670</v>
      </c>
      <c r="F18" s="70">
        <v>7229</v>
      </c>
      <c r="G18" s="70">
        <v>26569</v>
      </c>
      <c r="H18" s="70">
        <v>3178</v>
      </c>
      <c r="I18" s="70">
        <v>10695</v>
      </c>
      <c r="J18" s="70">
        <v>24544</v>
      </c>
      <c r="K18" s="70">
        <v>4911</v>
      </c>
      <c r="L18" s="70">
        <v>12435</v>
      </c>
      <c r="M18" s="70">
        <v>2825</v>
      </c>
      <c r="N18" s="70">
        <v>4373</v>
      </c>
      <c r="O18" s="71">
        <v>10542</v>
      </c>
    </row>
    <row r="19" spans="1:15" ht="14.25">
      <c r="A19" s="53"/>
      <c r="B19" s="69" t="s">
        <v>54</v>
      </c>
      <c r="C19" s="72">
        <v>177314</v>
      </c>
      <c r="D19" s="72">
        <v>69714</v>
      </c>
      <c r="E19" s="72">
        <v>46433</v>
      </c>
      <c r="F19" s="72">
        <v>6965</v>
      </c>
      <c r="G19" s="72">
        <v>25860</v>
      </c>
      <c r="H19" s="72">
        <v>2980</v>
      </c>
      <c r="I19" s="72">
        <v>10628</v>
      </c>
      <c r="J19" s="72">
        <v>23281</v>
      </c>
      <c r="K19" s="72">
        <v>4656</v>
      </c>
      <c r="L19" s="72">
        <v>11790</v>
      </c>
      <c r="M19" s="72">
        <v>2695</v>
      </c>
      <c r="N19" s="72">
        <v>4141</v>
      </c>
      <c r="O19" s="73">
        <v>10760</v>
      </c>
    </row>
    <row r="20" spans="1:15" ht="14.25">
      <c r="A20" s="53"/>
      <c r="B20" s="69" t="s">
        <v>55</v>
      </c>
      <c r="C20" s="72">
        <v>178380</v>
      </c>
      <c r="D20" s="72">
        <v>66830</v>
      </c>
      <c r="E20" s="72">
        <v>44600</v>
      </c>
      <c r="F20" s="72">
        <v>6604</v>
      </c>
      <c r="G20" s="72">
        <v>24616</v>
      </c>
      <c r="H20" s="72">
        <v>2793</v>
      </c>
      <c r="I20" s="72">
        <v>10587</v>
      </c>
      <c r="J20" s="72">
        <v>22230</v>
      </c>
      <c r="K20" s="72">
        <v>4398</v>
      </c>
      <c r="L20" s="72">
        <v>11370</v>
      </c>
      <c r="M20" s="72">
        <v>2440</v>
      </c>
      <c r="N20" s="72">
        <v>4022</v>
      </c>
      <c r="O20" s="73">
        <v>11155</v>
      </c>
    </row>
    <row r="21" spans="1:15" ht="14.25">
      <c r="A21" s="53"/>
      <c r="B21" s="69" t="s">
        <v>56</v>
      </c>
      <c r="C21" s="72">
        <v>177420</v>
      </c>
      <c r="D21" s="72">
        <v>66190</v>
      </c>
      <c r="E21" s="72">
        <v>44290</v>
      </c>
      <c r="F21" s="72">
        <v>6619</v>
      </c>
      <c r="G21" s="72">
        <v>24206</v>
      </c>
      <c r="H21" s="72">
        <v>2702</v>
      </c>
      <c r="I21" s="72">
        <v>10763</v>
      </c>
      <c r="J21" s="72">
        <v>21900</v>
      </c>
      <c r="K21" s="72">
        <v>4457</v>
      </c>
      <c r="L21" s="72">
        <v>11261</v>
      </c>
      <c r="M21" s="72">
        <v>2365</v>
      </c>
      <c r="N21" s="72">
        <v>3817</v>
      </c>
      <c r="O21" s="73">
        <v>11123</v>
      </c>
    </row>
    <row r="22" spans="1:15" ht="14.25">
      <c r="A22" s="53"/>
      <c r="B22" s="69" t="s">
        <v>57</v>
      </c>
      <c r="C22" s="72">
        <v>173136</v>
      </c>
      <c r="D22" s="72">
        <v>64426</v>
      </c>
      <c r="E22" s="72">
        <v>43656</v>
      </c>
      <c r="F22" s="72">
        <v>6476</v>
      </c>
      <c r="G22" s="72">
        <v>23811</v>
      </c>
      <c r="H22" s="72">
        <v>2554</v>
      </c>
      <c r="I22" s="72">
        <v>10815</v>
      </c>
      <c r="J22" s="72">
        <v>20770</v>
      </c>
      <c r="K22" s="72">
        <v>4269</v>
      </c>
      <c r="L22" s="72">
        <v>10604</v>
      </c>
      <c r="M22" s="72">
        <v>2222</v>
      </c>
      <c r="N22" s="72">
        <v>3676</v>
      </c>
      <c r="O22" s="73">
        <v>10871</v>
      </c>
    </row>
    <row r="23" spans="1:15" ht="14.25">
      <c r="A23" s="53"/>
      <c r="B23" s="74" t="s">
        <v>62</v>
      </c>
      <c r="C23" s="72">
        <v>168928</v>
      </c>
      <c r="D23" s="72">
        <v>62638</v>
      </c>
      <c r="E23" s="72">
        <v>42396</v>
      </c>
      <c r="F23" s="72">
        <v>6309</v>
      </c>
      <c r="G23" s="72">
        <v>22862</v>
      </c>
      <c r="H23" s="72">
        <v>2476</v>
      </c>
      <c r="I23" s="72">
        <v>10749</v>
      </c>
      <c r="J23" s="72">
        <v>20242</v>
      </c>
      <c r="K23" s="72">
        <v>4211</v>
      </c>
      <c r="L23" s="72">
        <v>10239</v>
      </c>
      <c r="M23" s="72">
        <v>2172</v>
      </c>
      <c r="N23" s="72">
        <v>3620</v>
      </c>
      <c r="O23" s="75">
        <v>10629</v>
      </c>
    </row>
    <row r="24" spans="1:15" ht="14.25">
      <c r="A24" s="53"/>
      <c r="B24" s="69" t="s">
        <v>63</v>
      </c>
      <c r="C24" s="72">
        <v>163311</v>
      </c>
      <c r="D24" s="72">
        <v>58641</v>
      </c>
      <c r="E24" s="72">
        <v>39609</v>
      </c>
      <c r="F24" s="72">
        <v>5921</v>
      </c>
      <c r="G24" s="72">
        <v>21319</v>
      </c>
      <c r="H24" s="72">
        <v>2321</v>
      </c>
      <c r="I24" s="72">
        <v>10048</v>
      </c>
      <c r="J24" s="72">
        <v>19032</v>
      </c>
      <c r="K24" s="72">
        <v>4095</v>
      </c>
      <c r="L24" s="72">
        <v>9650</v>
      </c>
      <c r="M24" s="72">
        <v>1844</v>
      </c>
      <c r="N24" s="72">
        <v>3443</v>
      </c>
      <c r="O24" s="73">
        <v>10467</v>
      </c>
    </row>
    <row r="25" spans="1:15" ht="14.25">
      <c r="A25" s="53"/>
      <c r="B25" s="69" t="s">
        <v>64</v>
      </c>
      <c r="C25" s="79">
        <v>153561</v>
      </c>
      <c r="D25" s="79">
        <v>50761</v>
      </c>
      <c r="E25" s="79">
        <v>33949</v>
      </c>
      <c r="F25" s="79">
        <v>4975</v>
      </c>
      <c r="G25" s="79">
        <v>18320</v>
      </c>
      <c r="H25" s="79">
        <v>2010</v>
      </c>
      <c r="I25" s="79">
        <v>8644</v>
      </c>
      <c r="J25" s="79">
        <v>16812</v>
      </c>
      <c r="K25" s="79">
        <v>3777</v>
      </c>
      <c r="L25" s="79">
        <v>8704</v>
      </c>
      <c r="M25" s="79">
        <v>1330</v>
      </c>
      <c r="N25" s="79">
        <v>3000</v>
      </c>
      <c r="O25" s="80">
        <v>10280</v>
      </c>
    </row>
    <row r="26" spans="1:15" ht="15" thickBot="1">
      <c r="A26" s="53"/>
      <c r="B26" s="76" t="s">
        <v>65</v>
      </c>
      <c r="C26" s="77">
        <v>154015</v>
      </c>
      <c r="D26" s="77">
        <v>47585</v>
      </c>
      <c r="E26" s="77">
        <v>31935</v>
      </c>
      <c r="F26" s="77">
        <v>4679</v>
      </c>
      <c r="G26" s="77">
        <v>17220</v>
      </c>
      <c r="H26" s="77">
        <v>1816</v>
      </c>
      <c r="I26" s="77">
        <v>8220</v>
      </c>
      <c r="J26" s="77">
        <v>15649</v>
      </c>
      <c r="K26" s="77">
        <v>3354</v>
      </c>
      <c r="L26" s="77">
        <v>8103</v>
      </c>
      <c r="M26" s="77">
        <v>1530</v>
      </c>
      <c r="N26" s="77">
        <v>2661</v>
      </c>
      <c r="O26" s="78">
        <v>10643</v>
      </c>
    </row>
    <row r="27" ht="13.5">
      <c r="B27" t="s">
        <v>44</v>
      </c>
    </row>
    <row r="28" ht="13.5">
      <c r="B28" s="2"/>
    </row>
    <row r="29" spans="2:3" ht="13.5">
      <c r="B29" s="2" t="s">
        <v>39</v>
      </c>
      <c r="C29" t="s">
        <v>84</v>
      </c>
    </row>
    <row r="30" ht="13.5">
      <c r="B30" s="2"/>
    </row>
  </sheetData>
  <mergeCells count="13">
    <mergeCell ref="L8:L10"/>
    <mergeCell ref="M8:M10"/>
    <mergeCell ref="N8:N10"/>
    <mergeCell ref="O6:O10"/>
    <mergeCell ref="C8:C10"/>
    <mergeCell ref="D8:D10"/>
    <mergeCell ref="E8:E10"/>
    <mergeCell ref="F8:F10"/>
    <mergeCell ref="K8:K10"/>
    <mergeCell ref="G8:G10"/>
    <mergeCell ref="H8:H10"/>
    <mergeCell ref="I8:I10"/>
    <mergeCell ref="J8:J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アパレル　ハンドブック　２４</dc:title>
  <dc:subject>２４．衣料品小売販売額の推移（全国計）</dc:subject>
  <dc:creator>大橋</dc:creator>
  <cp:keywords/>
  <dc:description/>
  <cp:lastModifiedBy>中村幸也</cp:lastModifiedBy>
  <cp:lastPrinted>2010-02-17T04:31:07Z</cp:lastPrinted>
  <dcterms:created xsi:type="dcterms:W3CDTF">2000-01-27T07:39:04Z</dcterms:created>
  <dcterms:modified xsi:type="dcterms:W3CDTF">2011-12-08T06:40:26Z</dcterms:modified>
  <cp:category/>
  <cp:version/>
  <cp:contentType/>
  <cp:contentStatus/>
</cp:coreProperties>
</file>